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  <sheet name="Arkusz2" sheetId="2" state="visible" r:id="rId3"/>
  </sheets>
  <definedNames>
    <definedName function="false" hidden="false" localSheetId="0" name="Świeradów_processable_all_punktacja_indywidualna" vbProcedure="false">Arkusz1!$A$3:$G$327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<sst xmlns="http://schemas.openxmlformats.org/spreadsheetml/2006/main" count="1130" uniqueCount="597">
  <si>
    <t xml:space="preserve">Kluszkowce</t>
  </si>
  <si>
    <t xml:space="preserve">Świeradów</t>
  </si>
  <si>
    <t xml:space="preserve">Suma po</t>
  </si>
  <si>
    <t xml:space="preserve">Mężczyźni Elita</t>
  </si>
  <si>
    <t xml:space="preserve">Imię i nazwisko</t>
  </si>
  <si>
    <t xml:space="preserve">Klub</t>
  </si>
  <si>
    <t xml:space="preserve">Kategoria</t>
  </si>
  <si>
    <t xml:space="preserve">Miejsce</t>
  </si>
  <si>
    <t xml:space="preserve">Punkty</t>
  </si>
  <si>
    <t xml:space="preserve">2 edycjach</t>
  </si>
  <si>
    <t xml:space="preserve">SOWA Dawid</t>
  </si>
  <si>
    <t xml:space="preserve">Men | Elite</t>
  </si>
  <si>
    <t xml:space="preserve">190</t>
  </si>
  <si>
    <t xml:space="preserve">CHARVAT Matej</t>
  </si>
  <si>
    <t xml:space="preserve">CHARVATBROS - BANSHEE - KOLOVARNA</t>
  </si>
  <si>
    <t xml:space="preserve">ŁUKASIK SŁAWOMIR </t>
  </si>
  <si>
    <t xml:space="preserve">Canyon CLLCTV Dainese Enturo</t>
  </si>
  <si>
    <t xml:space="preserve">500</t>
  </si>
  <si>
    <t xml:space="preserve">KWAŚNY Patryk</t>
  </si>
  <si>
    <t xml:space="preserve">TREK BIELSKO RACING</t>
  </si>
  <si>
    <t xml:space="preserve">360</t>
  </si>
  <si>
    <t xml:space="preserve">KONSTANTY DAMIAN </t>
  </si>
  <si>
    <t xml:space="preserve">Gravity Revolt</t>
  </si>
  <si>
    <t xml:space="preserve">420</t>
  </si>
  <si>
    <t xml:space="preserve">NĘDZKA Bartłomiej</t>
  </si>
  <si>
    <t xml:space="preserve">KTÓRĘDY NA SOR?</t>
  </si>
  <si>
    <t xml:space="preserve">WOJNAR Jakub</t>
  </si>
  <si>
    <t xml:space="preserve">AC SPORT LAB (RÓWNICA TRAILS)</t>
  </si>
  <si>
    <t xml:space="preserve">128</t>
  </si>
  <si>
    <t xml:space="preserve">ZEMBAL Maciej</t>
  </si>
  <si>
    <t xml:space="preserve">145</t>
  </si>
  <si>
    <t xml:space="preserve">PEŁEŃSKI Łukasz</t>
  </si>
  <si>
    <t xml:space="preserve">170</t>
  </si>
  <si>
    <t xml:space="preserve">BOJARSKI Rafał</t>
  </si>
  <si>
    <t xml:space="preserve">165</t>
  </si>
  <si>
    <t xml:space="preserve">VOJTECH Rousavy</t>
  </si>
  <si>
    <t xml:space="preserve">JC BIKE RACING</t>
  </si>
  <si>
    <t xml:space="preserve">GĄSIENICA JAKUB </t>
  </si>
  <si>
    <t xml:space="preserve">Stowarzyszenie Rowerowe Podhale</t>
  </si>
  <si>
    <t xml:space="preserve">320</t>
  </si>
  <si>
    <t xml:space="preserve">PUDA Krzysztof</t>
  </si>
  <si>
    <t xml:space="preserve">150</t>
  </si>
  <si>
    <t xml:space="preserve">SIDZINA Jakub</t>
  </si>
  <si>
    <t xml:space="preserve">JANIK PIOTR </t>
  </si>
  <si>
    <t xml:space="preserve">290</t>
  </si>
  <si>
    <t xml:space="preserve">SANDER Wojciech</t>
  </si>
  <si>
    <t xml:space="preserve">SHBIKES</t>
  </si>
  <si>
    <t xml:space="preserve">SIDZINA JAKUB </t>
  </si>
  <si>
    <t xml:space="preserve">270</t>
  </si>
  <si>
    <t xml:space="preserve">WILK Artur</t>
  </si>
  <si>
    <t xml:space="preserve">IZERSKY COLLECTIVE</t>
  </si>
  <si>
    <t xml:space="preserve">CZERMAK WOJCIECH </t>
  </si>
  <si>
    <t xml:space="preserve">250</t>
  </si>
  <si>
    <t xml:space="preserve">BOROWSKI Paweł</t>
  </si>
  <si>
    <t xml:space="preserve">ELEFFANTE.PL</t>
  </si>
  <si>
    <t xml:space="preserve">SZYMCZUK ŁUKASZ </t>
  </si>
  <si>
    <t xml:space="preserve">Poland Collective</t>
  </si>
  <si>
    <t xml:space="preserve">240</t>
  </si>
  <si>
    <t xml:space="preserve">KACZMARCZYK KRZYSZTOF </t>
  </si>
  <si>
    <t xml:space="preserve">TRIPULA</t>
  </si>
  <si>
    <t xml:space="preserve">230</t>
  </si>
  <si>
    <t xml:space="preserve">SZOT Aleksander</t>
  </si>
  <si>
    <t xml:space="preserve">FORCE TEAM ENDURO BIELSKO</t>
  </si>
  <si>
    <t xml:space="preserve">114</t>
  </si>
  <si>
    <t xml:space="preserve">ZIELONKA Jakub</t>
  </si>
  <si>
    <t xml:space="preserve">KMIECIK GRZEGORZ </t>
  </si>
  <si>
    <t xml:space="preserve">220</t>
  </si>
  <si>
    <t xml:space="preserve">TESARCZYK Jakub</t>
  </si>
  <si>
    <t xml:space="preserve">STOWARZYSZENIE ROWEROWE PODHALE</t>
  </si>
  <si>
    <t xml:space="preserve">99</t>
  </si>
  <si>
    <t xml:space="preserve">SUMIONKA Jakub</t>
  </si>
  <si>
    <t xml:space="preserve">AZS PG</t>
  </si>
  <si>
    <t xml:space="preserve">109</t>
  </si>
  <si>
    <t xml:space="preserve">BEM Grzegorz</t>
  </si>
  <si>
    <t xml:space="preserve">PINDEL MACIEK </t>
  </si>
  <si>
    <t xml:space="preserve">Trek Bielsko-Biała</t>
  </si>
  <si>
    <t xml:space="preserve">210</t>
  </si>
  <si>
    <t xml:space="preserve">STOCH Mateusz</t>
  </si>
  <si>
    <t xml:space="preserve">SPECIALIZED MTB ACADEMY</t>
  </si>
  <si>
    <t xml:space="preserve">BOJDA MACIEK </t>
  </si>
  <si>
    <t xml:space="preserve">High Five Crew</t>
  </si>
  <si>
    <t xml:space="preserve">200</t>
  </si>
  <si>
    <t xml:space="preserve">ĆWIĘKA Jakub</t>
  </si>
  <si>
    <t xml:space="preserve">98</t>
  </si>
  <si>
    <t xml:space="preserve">TEODORCZYK Kacper</t>
  </si>
  <si>
    <t xml:space="preserve">97</t>
  </si>
  <si>
    <t xml:space="preserve">MAZIARZ Marcin</t>
  </si>
  <si>
    <t xml:space="preserve">107</t>
  </si>
  <si>
    <t xml:space="preserve">KOZAK Artur</t>
  </si>
  <si>
    <t xml:space="preserve">POLSKI KLUB MTB</t>
  </si>
  <si>
    <t xml:space="preserve">91</t>
  </si>
  <si>
    <t xml:space="preserve">BALTYN Norbert</t>
  </si>
  <si>
    <t xml:space="preserve">TOPÓR MICHAŁ </t>
  </si>
  <si>
    <t xml:space="preserve">NS Bikes Trezado</t>
  </si>
  <si>
    <t xml:space="preserve">180</t>
  </si>
  <si>
    <t xml:space="preserve">WISEŁKA Sebastian</t>
  </si>
  <si>
    <t xml:space="preserve">90</t>
  </si>
  <si>
    <t xml:space="preserve">CHMIELEWSKI Oleg</t>
  </si>
  <si>
    <t xml:space="preserve">FMD TORUŃ / MX LIPNO</t>
  </si>
  <si>
    <t xml:space="preserve">95</t>
  </si>
  <si>
    <t xml:space="preserve">HARĘCKI Robert</t>
  </si>
  <si>
    <t xml:space="preserve">DLP</t>
  </si>
  <si>
    <t xml:space="preserve">POROCHNIAK KONRAD </t>
  </si>
  <si>
    <t xml:space="preserve">Biker House Kraków</t>
  </si>
  <si>
    <t xml:space="preserve">160</t>
  </si>
  <si>
    <t xml:space="preserve">MARTIN Balous</t>
  </si>
  <si>
    <t xml:space="preserve">HYNEK JAN </t>
  </si>
  <si>
    <t xml:space="preserve">Pells Bicycles</t>
  </si>
  <si>
    <t xml:space="preserve">155</t>
  </si>
  <si>
    <t xml:space="preserve">HABRAT Sebastian</t>
  </si>
  <si>
    <t xml:space="preserve">BARTHOLOME Benjamin</t>
  </si>
  <si>
    <t xml:space="preserve">FERFECKI DOMINIK </t>
  </si>
  <si>
    <t xml:space="preserve">140</t>
  </si>
  <si>
    <t xml:space="preserve">ERSTLING Wojciech</t>
  </si>
  <si>
    <t xml:space="preserve">TRIP ENDURO JAWOR</t>
  </si>
  <si>
    <t xml:space="preserve">WYPYCH Mateusz</t>
  </si>
  <si>
    <t xml:space="preserve">SFABRYKOWANI RACING TEAM</t>
  </si>
  <si>
    <t xml:space="preserve">SALIS MATEUSZ </t>
  </si>
  <si>
    <t xml:space="preserve">134</t>
  </si>
  <si>
    <t xml:space="preserve">SAZANOWICZ Adam</t>
  </si>
  <si>
    <t xml:space="preserve">WYPOŻYCZALNIA RSPORT</t>
  </si>
  <si>
    <t xml:space="preserve">TOKARCZYK KONRAD </t>
  </si>
  <si>
    <t xml:space="preserve">Force Team Enduro Bielsko</t>
  </si>
  <si>
    <t xml:space="preserve">132</t>
  </si>
  <si>
    <t xml:space="preserve">LULIS Konrad</t>
  </si>
  <si>
    <t xml:space="preserve">WIRUJĄCE PEDAŁY</t>
  </si>
  <si>
    <t xml:space="preserve">PATRYK WOŁOWIEC </t>
  </si>
  <si>
    <t xml:space="preserve">Wół Serwis team</t>
  </si>
  <si>
    <t xml:space="preserve">130</t>
  </si>
  <si>
    <t xml:space="preserve">DURAJ Mateusz</t>
  </si>
  <si>
    <t xml:space="preserve">REMIK BIKE</t>
  </si>
  <si>
    <t xml:space="preserve">GDOWSKI Łukasz</t>
  </si>
  <si>
    <t xml:space="preserve">SZEWCZYK ADRIAN </t>
  </si>
  <si>
    <t xml:space="preserve">Janusze Enduro</t>
  </si>
  <si>
    <t xml:space="preserve">126</t>
  </si>
  <si>
    <t xml:space="preserve">SŁONINA Rafał</t>
  </si>
  <si>
    <t xml:space="preserve">STARUS ŁUKASZ </t>
  </si>
  <si>
    <t xml:space="preserve">Rockets Crew</t>
  </si>
  <si>
    <t xml:space="preserve">124</t>
  </si>
  <si>
    <t xml:space="preserve">BUKOWIEC MARCIN </t>
  </si>
  <si>
    <t xml:space="preserve">122</t>
  </si>
  <si>
    <t xml:space="preserve">LUDWISIAK Rafał</t>
  </si>
  <si>
    <t xml:space="preserve">BIKE PLANET</t>
  </si>
  <si>
    <t xml:space="preserve">KRAJEWSKI PIOTREK </t>
  </si>
  <si>
    <t xml:space="preserve">Dirt it more</t>
  </si>
  <si>
    <t xml:space="preserve">120</t>
  </si>
  <si>
    <t xml:space="preserve">KASPRZYK Paweł</t>
  </si>
  <si>
    <t xml:space="preserve">SICHELSKI JAKUB </t>
  </si>
  <si>
    <t xml:space="preserve">119</t>
  </si>
  <si>
    <t xml:space="preserve">TWARDYGROSZ Michał</t>
  </si>
  <si>
    <t xml:space="preserve">WOŹNICKI JASIEK </t>
  </si>
  <si>
    <t xml:space="preserve">Eleffante.pl</t>
  </si>
  <si>
    <t xml:space="preserve">118</t>
  </si>
  <si>
    <t xml:space="preserve">KOLASA Szymon</t>
  </si>
  <si>
    <t xml:space="preserve">MARGOLIS ALEKSANDER </t>
  </si>
  <si>
    <t xml:space="preserve">Kross Staff Team</t>
  </si>
  <si>
    <t xml:space="preserve">117</t>
  </si>
  <si>
    <t xml:space="preserve">STEFANIUK Marcin</t>
  </si>
  <si>
    <t xml:space="preserve">HAŃDEREK WOJCIECH </t>
  </si>
  <si>
    <t xml:space="preserve">2B Enduro Team</t>
  </si>
  <si>
    <t xml:space="preserve">116</t>
  </si>
  <si>
    <t xml:space="preserve">FIL Radosław</t>
  </si>
  <si>
    <t xml:space="preserve">HOBOCZAKI</t>
  </si>
  <si>
    <t xml:space="preserve">OSMAŁEK ALEKSANDER </t>
  </si>
  <si>
    <t xml:space="preserve">Jakie życie taki rap!</t>
  </si>
  <si>
    <t xml:space="preserve">115</t>
  </si>
  <si>
    <t xml:space="preserve">MOTYKA Maciej</t>
  </si>
  <si>
    <t xml:space="preserve">BAL ARTUR </t>
  </si>
  <si>
    <t xml:space="preserve">113</t>
  </si>
  <si>
    <t xml:space="preserve">KOŁODZIEJCZYK Jacek</t>
  </si>
  <si>
    <t xml:space="preserve">BUDDIES!</t>
  </si>
  <si>
    <t xml:space="preserve">SAWICKI MICHAŁ </t>
  </si>
  <si>
    <t xml:space="preserve">112</t>
  </si>
  <si>
    <t xml:space="preserve">CHALASTRA Łukasz</t>
  </si>
  <si>
    <t xml:space="preserve">HACZEK ADAM </t>
  </si>
  <si>
    <t xml:space="preserve">111</t>
  </si>
  <si>
    <t xml:space="preserve">SCHEMMEL Rico</t>
  </si>
  <si>
    <t xml:space="preserve">KARGUL GRZEGORZ </t>
  </si>
  <si>
    <t xml:space="preserve">Karguii race Wear Division</t>
  </si>
  <si>
    <t xml:space="preserve">110</t>
  </si>
  <si>
    <t xml:space="preserve">ZAWADA Tomasz</t>
  </si>
  <si>
    <t xml:space="preserve">KOTERBA JAKUB </t>
  </si>
  <si>
    <t xml:space="preserve">108</t>
  </si>
  <si>
    <t xml:space="preserve">DZIĘCIOŁOWSKI Grzegorz</t>
  </si>
  <si>
    <t xml:space="preserve">SHOXBUSTERS RACING TEAM</t>
  </si>
  <si>
    <t xml:space="preserve">ACHILLES DROZDEK Rafał Jędrzej</t>
  </si>
  <si>
    <t xml:space="preserve">WROCŁAWSKI KLUB TERMOMIXA I MIŁOŚNIKÓW SHANTARAM</t>
  </si>
  <si>
    <t xml:space="preserve">KOCHANSKI Szymon</t>
  </si>
  <si>
    <t xml:space="preserve">106</t>
  </si>
  <si>
    <t xml:space="preserve">PAWŁOWSKI Wojciech</t>
  </si>
  <si>
    <t xml:space="preserve">GAŁKA RAFAŁ </t>
  </si>
  <si>
    <t xml:space="preserve">INCYCLING</t>
  </si>
  <si>
    <t xml:space="preserve">105</t>
  </si>
  <si>
    <t xml:space="preserve">SZACHOWSKI MATEUSZ </t>
  </si>
  <si>
    <t xml:space="preserve">104</t>
  </si>
  <si>
    <t xml:space="preserve">HEJNIAK Artur</t>
  </si>
  <si>
    <t xml:space="preserve">CHROBAK SEBASTIAN </t>
  </si>
  <si>
    <t xml:space="preserve">103</t>
  </si>
  <si>
    <t xml:space="preserve">OCHAB Michał</t>
  </si>
  <si>
    <t xml:space="preserve">PIEPRZAK JAN </t>
  </si>
  <si>
    <t xml:space="preserve">JP Team</t>
  </si>
  <si>
    <t xml:space="preserve">102</t>
  </si>
  <si>
    <t xml:space="preserve">SIKORSKI Michał</t>
  </si>
  <si>
    <t xml:space="preserve">ZABAWA FILIP </t>
  </si>
  <si>
    <t xml:space="preserve">100</t>
  </si>
  <si>
    <t xml:space="preserve">TROJAK Łukasz</t>
  </si>
  <si>
    <t xml:space="preserve">ŁUDZIK Szymon</t>
  </si>
  <si>
    <t xml:space="preserve">321 LUFA</t>
  </si>
  <si>
    <t xml:space="preserve">SROKA Kamil</t>
  </si>
  <si>
    <t xml:space="preserve">MALEC DAMIAN </t>
  </si>
  <si>
    <t xml:space="preserve">PTU-szewo</t>
  </si>
  <si>
    <t xml:space="preserve">96</t>
  </si>
  <si>
    <t xml:space="preserve">SKIBIŃSKI Grzegorz</t>
  </si>
  <si>
    <t xml:space="preserve">MAMALA MATEUSZ </t>
  </si>
  <si>
    <t xml:space="preserve">Koło Południa</t>
  </si>
  <si>
    <t xml:space="preserve">94</t>
  </si>
  <si>
    <t xml:space="preserve">NIAZ Kamil</t>
  </si>
  <si>
    <t xml:space="preserve">JASKUŁA MATEUSZ </t>
  </si>
  <si>
    <t xml:space="preserve">93</t>
  </si>
  <si>
    <t xml:space="preserve">GRITNER Jakub</t>
  </si>
  <si>
    <t xml:space="preserve">KULASEK MATEUSZ </t>
  </si>
  <si>
    <t xml:space="preserve">92</t>
  </si>
  <si>
    <t xml:space="preserve">POZNAŃSKI Krzysztof</t>
  </si>
  <si>
    <t xml:space="preserve">DZIADURO</t>
  </si>
  <si>
    <t xml:space="preserve">KOSTERA Marcin</t>
  </si>
  <si>
    <t xml:space="preserve">ZIARNO Michał</t>
  </si>
  <si>
    <t xml:space="preserve">MĘŻYŃSKI JAKUB </t>
  </si>
  <si>
    <t xml:space="preserve">89</t>
  </si>
  <si>
    <t xml:space="preserve">MARKEFKA SERGIUSZ </t>
  </si>
  <si>
    <t xml:space="preserve">88</t>
  </si>
  <si>
    <t xml:space="preserve">BRYNKUS PIOTR </t>
  </si>
  <si>
    <t xml:space="preserve">Spica Solutions</t>
  </si>
  <si>
    <t xml:space="preserve">87</t>
  </si>
  <si>
    <t xml:space="preserve">KUCHAREK Kacper</t>
  </si>
  <si>
    <t xml:space="preserve">ENDURO SMOLICE</t>
  </si>
  <si>
    <t xml:space="preserve">PTAK MATEUSZ </t>
  </si>
  <si>
    <t xml:space="preserve">86</t>
  </si>
  <si>
    <t xml:space="preserve">LUBAWSKI Dawid</t>
  </si>
  <si>
    <t xml:space="preserve">FELIŃSKI MATEUSZ </t>
  </si>
  <si>
    <t xml:space="preserve">85</t>
  </si>
  <si>
    <t xml:space="preserve">KUCA Jakub</t>
  </si>
  <si>
    <t xml:space="preserve">KUSTRA BARTOSZ </t>
  </si>
  <si>
    <t xml:space="preserve">SlothRiders</t>
  </si>
  <si>
    <t xml:space="preserve">84</t>
  </si>
  <si>
    <t xml:space="preserve">SZOHNER Norbert</t>
  </si>
  <si>
    <t xml:space="preserve">GABZDYL GABRIEL </t>
  </si>
  <si>
    <t xml:space="preserve">83</t>
  </si>
  <si>
    <t xml:space="preserve">INGIELEWICZ MICHAŁ </t>
  </si>
  <si>
    <t xml:space="preserve">ProPain Killers</t>
  </si>
  <si>
    <t xml:space="preserve">82</t>
  </si>
  <si>
    <t xml:space="preserve">MUSIOŁ Mateusz</t>
  </si>
  <si>
    <t xml:space="preserve">CHODARA PATRYK </t>
  </si>
  <si>
    <t xml:space="preserve">81</t>
  </si>
  <si>
    <t xml:space="preserve">KRASOŃ Mateusz</t>
  </si>
  <si>
    <t xml:space="preserve">THE NORTH</t>
  </si>
  <si>
    <t xml:space="preserve">WÓJCIK PATRYK </t>
  </si>
  <si>
    <t xml:space="preserve">80</t>
  </si>
  <si>
    <t xml:space="preserve">PRUSAK Jakub</t>
  </si>
  <si>
    <t xml:space="preserve">KONIOR RADOSŁAW </t>
  </si>
  <si>
    <t xml:space="preserve">79</t>
  </si>
  <si>
    <t xml:space="preserve">RATAJCZYK Krzysztof</t>
  </si>
  <si>
    <t xml:space="preserve">LELITO Bartosz</t>
  </si>
  <si>
    <t xml:space="preserve">GRACZ Jan</t>
  </si>
  <si>
    <t xml:space="preserve">DZIADOSZ Kamil</t>
  </si>
  <si>
    <t xml:space="preserve">AUGUSTYNOWICZ Wojtek</t>
  </si>
  <si>
    <t xml:space="preserve">PRAŻMOWSKI Paweł</t>
  </si>
  <si>
    <t xml:space="preserve">WUJKOWSKI Arkadiusz</t>
  </si>
  <si>
    <t xml:space="preserve">SPIE SPORT TEAM</t>
  </si>
  <si>
    <t xml:space="preserve">TORZYŃSKI Jakub</t>
  </si>
  <si>
    <t xml:space="preserve">KEBAB SQUAD</t>
  </si>
  <si>
    <t xml:space="preserve">SZOT Piotr</t>
  </si>
  <si>
    <t xml:space="preserve">GADALIŃSKI FILIP </t>
  </si>
  <si>
    <t xml:space="preserve">Mężczyźni Masters I</t>
  </si>
  <si>
    <t xml:space="preserve">RECZEK Paweł</t>
  </si>
  <si>
    <t xml:space="preserve">ESKIMOO RACING TEAM</t>
  </si>
  <si>
    <t xml:space="preserve">Men | Masters I</t>
  </si>
  <si>
    <t xml:space="preserve">340</t>
  </si>
  <si>
    <t xml:space="preserve">PŁONKA Mateusz</t>
  </si>
  <si>
    <t xml:space="preserve">SEKUT Krzysztof</t>
  </si>
  <si>
    <t xml:space="preserve">SZMATA BEZ TEAMU</t>
  </si>
  <si>
    <t xml:space="preserve">260</t>
  </si>
  <si>
    <t xml:space="preserve">ŽILÁK František</t>
  </si>
  <si>
    <t xml:space="preserve">BIKEACTION.CZ-ROCKY MOUNTAIN TEAM</t>
  </si>
  <si>
    <t xml:space="preserve">JODKO MACIEJ </t>
  </si>
  <si>
    <t xml:space="preserve">Specialized MTB Academy</t>
  </si>
  <si>
    <t xml:space="preserve">400</t>
  </si>
  <si>
    <t xml:space="preserve">KILIŃSKI Jan</t>
  </si>
  <si>
    <t xml:space="preserve">DIRT IT MORE</t>
  </si>
  <si>
    <t xml:space="preserve">280</t>
  </si>
  <si>
    <t xml:space="preserve">MAKOWSKI Michał</t>
  </si>
  <si>
    <t xml:space="preserve">VANER Jan</t>
  </si>
  <si>
    <t xml:space="preserve">TREK KUR ENDURO</t>
  </si>
  <si>
    <t xml:space="preserve">PIETRZAK DAWID </t>
  </si>
  <si>
    <t xml:space="preserve">Eskimoo Racing Team</t>
  </si>
  <si>
    <t xml:space="preserve">300</t>
  </si>
  <si>
    <t xml:space="preserve">KULHAVÝ RADEK</t>
  </si>
  <si>
    <t xml:space="preserve">KOTARBA PATRYK </t>
  </si>
  <si>
    <t xml:space="preserve">PIECHULSKI Szymon</t>
  </si>
  <si>
    <t xml:space="preserve">PIELA WALDEMAR </t>
  </si>
  <si>
    <t xml:space="preserve">WIECZOREK Łukasz</t>
  </si>
  <si>
    <t xml:space="preserve">POWER-BIKES.PL</t>
  </si>
  <si>
    <t xml:space="preserve">DOBECKI Michał</t>
  </si>
  <si>
    <t xml:space="preserve">SZYLLER Wojciech</t>
  </si>
  <si>
    <t xml:space="preserve">MAKARA JERZY </t>
  </si>
  <si>
    <t xml:space="preserve">JAKIELASZEK Jeremiasz</t>
  </si>
  <si>
    <t xml:space="preserve">FLOW N ROLL</t>
  </si>
  <si>
    <t xml:space="preserve">ZWOLAK Tomek</t>
  </si>
  <si>
    <t xml:space="preserve">GROTO</t>
  </si>
  <si>
    <t xml:space="preserve">OLSZÓWKA Michał</t>
  </si>
  <si>
    <t xml:space="preserve">TREK BIELSKO-BIAŁA</t>
  </si>
  <si>
    <t xml:space="preserve">PAZITNY Mirek</t>
  </si>
  <si>
    <t xml:space="preserve">NORTHCZECHRIDERS</t>
  </si>
  <si>
    <t xml:space="preserve">KOZIOŁEK RAFAŁ </t>
  </si>
  <si>
    <t xml:space="preserve">SZWED Bartosz</t>
  </si>
  <si>
    <t xml:space="preserve">ROWEROWA STACJA</t>
  </si>
  <si>
    <t xml:space="preserve">ZAPART JAKUB </t>
  </si>
  <si>
    <t xml:space="preserve">RAISE50</t>
  </si>
  <si>
    <t xml:space="preserve">CHARVAT Simon</t>
  </si>
  <si>
    <t xml:space="preserve">CHARVATBROS - BANSHEE BIKES - KOLOVARNA</t>
  </si>
  <si>
    <t xml:space="preserve">MAŚLANKA Grzegorz</t>
  </si>
  <si>
    <t xml:space="preserve">MSPORT WILDRIDERS</t>
  </si>
  <si>
    <t xml:space="preserve">101</t>
  </si>
  <si>
    <t xml:space="preserve">ŻUREK DOMINIK </t>
  </si>
  <si>
    <t xml:space="preserve">Krakowskie Single</t>
  </si>
  <si>
    <t xml:space="preserve">WIECHEĆ Artur</t>
  </si>
  <si>
    <t xml:space="preserve">DZIECHCIARZ TOMEK </t>
  </si>
  <si>
    <t xml:space="preserve">Flow'N'Roll</t>
  </si>
  <si>
    <t xml:space="preserve">HRENIAK Andrzej</t>
  </si>
  <si>
    <t xml:space="preserve">POWROŹNIK PAWEŁ </t>
  </si>
  <si>
    <t xml:space="preserve">Pascuello Team</t>
  </si>
  <si>
    <t xml:space="preserve">PETR Reznicek</t>
  </si>
  <si>
    <t xml:space="preserve">Krupa Wojciech</t>
  </si>
  <si>
    <t xml:space="preserve">70</t>
  </si>
  <si>
    <t xml:space="preserve">OTTO Martin</t>
  </si>
  <si>
    <t xml:space="preserve">PROPHEUS RACING TEAM</t>
  </si>
  <si>
    <t xml:space="preserve">KOT TOMASZ </t>
  </si>
  <si>
    <t xml:space="preserve">AC Sport Lab (Równica Trails)</t>
  </si>
  <si>
    <t xml:space="preserve">65</t>
  </si>
  <si>
    <t xml:space="preserve">MACIEJEWSKI Grzegorz</t>
  </si>
  <si>
    <t xml:space="preserve">PRESTO SPORT</t>
  </si>
  <si>
    <t xml:space="preserve">ZAWADZKI MARCIN </t>
  </si>
  <si>
    <t xml:space="preserve">Kazoora</t>
  </si>
  <si>
    <t xml:space="preserve">60</t>
  </si>
  <si>
    <t xml:space="preserve">ORZEŁ Arkadiusz</t>
  </si>
  <si>
    <t xml:space="preserve">OFFROADMAX.PL</t>
  </si>
  <si>
    <t xml:space="preserve">WICHA TOMASZ </t>
  </si>
  <si>
    <t xml:space="preserve">55</t>
  </si>
  <si>
    <t xml:space="preserve">BURY Łukasz</t>
  </si>
  <si>
    <t xml:space="preserve">FREERIDE ŚWIDNICA</t>
  </si>
  <si>
    <t xml:space="preserve">KULPA AREK </t>
  </si>
  <si>
    <t xml:space="preserve">50</t>
  </si>
  <si>
    <t xml:space="preserve">KOŁOCZEK Adam</t>
  </si>
  <si>
    <t xml:space="preserve">45</t>
  </si>
  <si>
    <t xml:space="preserve">KAPŁANIAK Tomasz</t>
  </si>
  <si>
    <t xml:space="preserve">OPARSKI BARTOSZ </t>
  </si>
  <si>
    <t xml:space="preserve">40</t>
  </si>
  <si>
    <t xml:space="preserve">SVATOŠ Václav</t>
  </si>
  <si>
    <t xml:space="preserve">TJ SOKOL HOLÉ VRCHY</t>
  </si>
  <si>
    <t xml:space="preserve">KOTLIŃSKI KRZYSZTOF </t>
  </si>
  <si>
    <t xml:space="preserve">35</t>
  </si>
  <si>
    <t xml:space="preserve">KRÓL Aleksander</t>
  </si>
  <si>
    <t xml:space="preserve">TWOJA STARA STARTUJE W TRIATLONIE</t>
  </si>
  <si>
    <t xml:space="preserve">NOWAK Marcin</t>
  </si>
  <si>
    <t xml:space="preserve">MALINOWSKI Mateusz</t>
  </si>
  <si>
    <t xml:space="preserve">WALCZAK Wojciech</t>
  </si>
  <si>
    <t xml:space="preserve">SAŁAPA Grzegorz</t>
  </si>
  <si>
    <t xml:space="preserve">SZYMANOWICZ Sebastian</t>
  </si>
  <si>
    <t xml:space="preserve">BIKEPLANET</t>
  </si>
  <si>
    <t xml:space="preserve">SZUMERA Piotr</t>
  </si>
  <si>
    <t xml:space="preserve">PIECHOTA Łukasz</t>
  </si>
  <si>
    <t xml:space="preserve">SCHEFFLER Marcin</t>
  </si>
  <si>
    <t xml:space="preserve">DUDZIK Wojciech</t>
  </si>
  <si>
    <t xml:space="preserve">ANISZKIEWICZ Łukasz</t>
  </si>
  <si>
    <t xml:space="preserve">STĘPNIAK Artur</t>
  </si>
  <si>
    <t xml:space="preserve">ADAMOWSKI Marcin</t>
  </si>
  <si>
    <t xml:space="preserve">ŁABUŚ Jakub</t>
  </si>
  <si>
    <t xml:space="preserve">KMIEĆ Jarosław</t>
  </si>
  <si>
    <t xml:space="preserve">BARTCZAK Piotr</t>
  </si>
  <si>
    <t xml:space="preserve">SCHMACH Leszek</t>
  </si>
  <si>
    <t xml:space="preserve">SCHOENER Łukasz</t>
  </si>
  <si>
    <t xml:space="preserve">POGROMCY SINGLTRAKÓW</t>
  </si>
  <si>
    <t xml:space="preserve">KOMOROWSKI Kamil</t>
  </si>
  <si>
    <t xml:space="preserve">ZIOMEK Jacek</t>
  </si>
  <si>
    <t xml:space="preserve">DASZKIEWICZ Michał</t>
  </si>
  <si>
    <t xml:space="preserve">KNURSWINY</t>
  </si>
  <si>
    <t xml:space="preserve">TOMCZAK Karol</t>
  </si>
  <si>
    <t xml:space="preserve">WOLAŃSKI Robert</t>
  </si>
  <si>
    <t xml:space="preserve">WARZOSZCZAK Piotr</t>
  </si>
  <si>
    <t xml:space="preserve">SOUKUP Tomas</t>
  </si>
  <si>
    <t xml:space="preserve">STĘPNIAK Tomasz</t>
  </si>
  <si>
    <t xml:space="preserve">KUJAWA Damian</t>
  </si>
  <si>
    <t xml:space="preserve">POGROMCY</t>
  </si>
  <si>
    <t xml:space="preserve">PTASIŃSKI Maciej</t>
  </si>
  <si>
    <t xml:space="preserve">K.O. TEAM MTB KROSNO ODRZAŃSKIE</t>
  </si>
  <si>
    <t xml:space="preserve">CZACHOWSKI Marcin</t>
  </si>
  <si>
    <t xml:space="preserve">SMARDZ Bart</t>
  </si>
  <si>
    <t xml:space="preserve">PACIOREK Paweł</t>
  </si>
  <si>
    <t xml:space="preserve">PAWDURO</t>
  </si>
  <si>
    <t xml:space="preserve">ADAMSKI Jacek</t>
  </si>
  <si>
    <t xml:space="preserve">KMIEĆ JAREK </t>
  </si>
  <si>
    <t xml:space="preserve">Mężczyźni Masters II</t>
  </si>
  <si>
    <t xml:space="preserve">RECZEK Piotr</t>
  </si>
  <si>
    <t xml:space="preserve">Men | Masters II</t>
  </si>
  <si>
    <t xml:space="preserve">OGONOWSKI Sebastian</t>
  </si>
  <si>
    <t xml:space="preserve">BOROWIEC Józef</t>
  </si>
  <si>
    <t xml:space="preserve">2B ENDURO TEAM</t>
  </si>
  <si>
    <t xml:space="preserve">KĘDZIOR Paweł</t>
  </si>
  <si>
    <t xml:space="preserve">KWAŚNY ROMEK </t>
  </si>
  <si>
    <t xml:space="preserve">Trek Bielsko Racing</t>
  </si>
  <si>
    <t xml:space="preserve">HEFCZYC Tomasz</t>
  </si>
  <si>
    <t xml:space="preserve">PUDA Dariusz</t>
  </si>
  <si>
    <t xml:space="preserve">Worsanduroteam</t>
  </si>
  <si>
    <t xml:space="preserve">SZCZEPUCH Rafał</t>
  </si>
  <si>
    <t xml:space="preserve">QUEST TEAM</t>
  </si>
  <si>
    <t xml:space="preserve">OLSZEWSKI RAFAŁ </t>
  </si>
  <si>
    <t xml:space="preserve">GAC Dariusz</t>
  </si>
  <si>
    <t xml:space="preserve">DOMAŃSKI PIOTR </t>
  </si>
  <si>
    <t xml:space="preserve">PAWLAK Krzysztof</t>
  </si>
  <si>
    <t xml:space="preserve">DT4YOU MTB TEAM</t>
  </si>
  <si>
    <t xml:space="preserve">KAPUSTA ARTUR </t>
  </si>
  <si>
    <t xml:space="preserve">Mężczyźni U21</t>
  </si>
  <si>
    <t xml:space="preserve">KRYWULT Igor</t>
  </si>
  <si>
    <t xml:space="preserve">Men | U21</t>
  </si>
  <si>
    <t xml:space="preserve">SZEWCZUK Jerzy</t>
  </si>
  <si>
    <t xml:space="preserve">RYTWIŃSKI Sebastian</t>
  </si>
  <si>
    <t xml:space="preserve">PIVNICKA Jaub</t>
  </si>
  <si>
    <t xml:space="preserve">BIKESTRIKE.CZ</t>
  </si>
  <si>
    <t xml:space="preserve">MAXA Adam</t>
  </si>
  <si>
    <t xml:space="preserve">PTBSHOP.CZ</t>
  </si>
  <si>
    <t xml:space="preserve">RANOSZ WOJTEK </t>
  </si>
  <si>
    <t xml:space="preserve">Antidote Gravity Revolt</t>
  </si>
  <si>
    <t xml:space="preserve">PÁVEK Matyáš</t>
  </si>
  <si>
    <t xml:space="preserve">CYKLOLOGY SHRED LAB</t>
  </si>
  <si>
    <t xml:space="preserve">MICKIEWICZ Grzegorz</t>
  </si>
  <si>
    <t xml:space="preserve">BARTOSZEK DOMINIK </t>
  </si>
  <si>
    <t xml:space="preserve">DWORAK Aleksander</t>
  </si>
  <si>
    <t xml:space="preserve">7R ROWMIX TEAM P/B 72D</t>
  </si>
  <si>
    <t xml:space="preserve">PRZYBYŁOWICZ SZYMON </t>
  </si>
  <si>
    <t xml:space="preserve">Thunderacingteam</t>
  </si>
  <si>
    <t xml:space="preserve">LATOSZEK FILIP </t>
  </si>
  <si>
    <t xml:space="preserve">La Powsin</t>
  </si>
  <si>
    <t xml:space="preserve">CIESLA David</t>
  </si>
  <si>
    <t xml:space="preserve">MUSIALIK Wiktor</t>
  </si>
  <si>
    <t xml:space="preserve">EROWERY.PL</t>
  </si>
  <si>
    <t xml:space="preserve">KURZEJA Wiktor</t>
  </si>
  <si>
    <t xml:space="preserve">CZECHOWSKI MAREK </t>
  </si>
  <si>
    <t xml:space="preserve">MARUSZCZAK Jakub</t>
  </si>
  <si>
    <t xml:space="preserve">CZARNIK KOSMA </t>
  </si>
  <si>
    <t xml:space="preserve">GAWRONEK MIKOŁAJ </t>
  </si>
  <si>
    <t xml:space="preserve">BUCKI Bartosz</t>
  </si>
  <si>
    <t xml:space="preserve">MICHNIAK MATEUSZ </t>
  </si>
  <si>
    <t xml:space="preserve">SZAŁAŚNY Kamil</t>
  </si>
  <si>
    <t xml:space="preserve">MUSIAŁ Tomasz</t>
  </si>
  <si>
    <t xml:space="preserve">BŁAŻOWSKI TOMEK </t>
  </si>
  <si>
    <t xml:space="preserve">SZYDEŁKO Jan</t>
  </si>
  <si>
    <t xml:space="preserve">BEDNARZ KRZYSZTOF </t>
  </si>
  <si>
    <t xml:space="preserve">Bike Builders</t>
  </si>
  <si>
    <t xml:space="preserve">WOŹNY Stanisław</t>
  </si>
  <si>
    <t xml:space="preserve">HALSKI Robert</t>
  </si>
  <si>
    <t xml:space="preserve">HAŁADYNA HUBERT </t>
  </si>
  <si>
    <t xml:space="preserve">Baciarka</t>
  </si>
  <si>
    <t xml:space="preserve">JURKOWSKI WIKTOR </t>
  </si>
  <si>
    <t xml:space="preserve">ŻOŁĘDOWSKI Miłosz</t>
  </si>
  <si>
    <t xml:space="preserve">TOPORKIEWICZ JAKUB </t>
  </si>
  <si>
    <t xml:space="preserve">SZETLAK Mikołaj</t>
  </si>
  <si>
    <t xml:space="preserve">DRĄŻEK Filip</t>
  </si>
  <si>
    <t xml:space="preserve">PÁVEK Lukáš</t>
  </si>
  <si>
    <t xml:space="preserve">BEKO RACING TEAM</t>
  </si>
  <si>
    <t xml:space="preserve">CZARNIK NIKODEM </t>
  </si>
  <si>
    <t xml:space="preserve">LIPCZYŃSKI Mateusz</t>
  </si>
  <si>
    <t xml:space="preserve">KOPEĆ WOJCIECH </t>
  </si>
  <si>
    <t xml:space="preserve">DRYJA Bartosz</t>
  </si>
  <si>
    <t xml:space="preserve">BORKOWSKI JAKUB </t>
  </si>
  <si>
    <t xml:space="preserve">WĄCHAŁA KAROL </t>
  </si>
  <si>
    <t xml:space="preserve">BUDZ BŁAŻEJ </t>
  </si>
  <si>
    <t xml:space="preserve">30</t>
  </si>
  <si>
    <t xml:space="preserve">STERMACH KRZYSIEK </t>
  </si>
  <si>
    <t xml:space="preserve">28</t>
  </si>
  <si>
    <t xml:space="preserve">NOWOBILSKI KAROL </t>
  </si>
  <si>
    <t xml:space="preserve">26</t>
  </si>
  <si>
    <t xml:space="preserve">FURCZOŃ SZYMON </t>
  </si>
  <si>
    <t xml:space="preserve">24</t>
  </si>
  <si>
    <t xml:space="preserve">KLISIŃSKI KAJETAN </t>
  </si>
  <si>
    <t xml:space="preserve">22</t>
  </si>
  <si>
    <t xml:space="preserve">SZCZYGIEŁ KRZYSZTOF </t>
  </si>
  <si>
    <t xml:space="preserve">20</t>
  </si>
  <si>
    <t xml:space="preserve">KOZIOŁEK MAKSYMILIAN </t>
  </si>
  <si>
    <t xml:space="preserve">19</t>
  </si>
  <si>
    <t xml:space="preserve">GORYJEWSKI ANDRZEJ </t>
  </si>
  <si>
    <t xml:space="preserve">18</t>
  </si>
  <si>
    <t xml:space="preserve">CURYŁO OLIWIER </t>
  </si>
  <si>
    <t xml:space="preserve">17</t>
  </si>
  <si>
    <t xml:space="preserve">KACPRZAK PIOTR </t>
  </si>
  <si>
    <t xml:space="preserve">16</t>
  </si>
  <si>
    <t xml:space="preserve">GDAŃSKI PIOTR </t>
  </si>
  <si>
    <t xml:space="preserve">15</t>
  </si>
  <si>
    <t xml:space="preserve">PŁONKA SEBASTIAN </t>
  </si>
  <si>
    <t xml:space="preserve">14</t>
  </si>
  <si>
    <t xml:space="preserve">SOWA WIKTOR </t>
  </si>
  <si>
    <t xml:space="preserve">13</t>
  </si>
  <si>
    <t xml:space="preserve">FIJAŁ WIKTOR </t>
  </si>
  <si>
    <t xml:space="preserve">12</t>
  </si>
  <si>
    <t xml:space="preserve">GORCZOWSKI DARIUSZ </t>
  </si>
  <si>
    <t xml:space="preserve">11</t>
  </si>
  <si>
    <t xml:space="preserve">CELMER TYMOTEUSZ </t>
  </si>
  <si>
    <t xml:space="preserve">10</t>
  </si>
  <si>
    <t xml:space="preserve">CYRWUS PIOTR </t>
  </si>
  <si>
    <t xml:space="preserve">BĘBENEK MATEUSZ </t>
  </si>
  <si>
    <t xml:space="preserve">PIETRASZ HUBERT </t>
  </si>
  <si>
    <t xml:space="preserve">WOJCIŃSKI PAWEŁ </t>
  </si>
  <si>
    <t xml:space="preserve"> </t>
  </si>
  <si>
    <t xml:space="preserve">PEREK SZYMON </t>
  </si>
  <si>
    <t xml:space="preserve">ISKRA JAKUB </t>
  </si>
  <si>
    <t xml:space="preserve">4</t>
  </si>
  <si>
    <t xml:space="preserve">SMERECZYŃSKI ANDRZEJ </t>
  </si>
  <si>
    <t xml:space="preserve">3</t>
  </si>
  <si>
    <t xml:space="preserve">KULIK JAKUB </t>
  </si>
  <si>
    <t xml:space="preserve">Bike Team Szczecin</t>
  </si>
  <si>
    <t xml:space="preserve">Łoś Alek</t>
  </si>
  <si>
    <t xml:space="preserve">1</t>
  </si>
  <si>
    <t xml:space="preserve">MICHALSKI FILIP </t>
  </si>
  <si>
    <t xml:space="preserve">ZASTRZEŻYŃSKI MICHAŁ </t>
  </si>
  <si>
    <t xml:space="preserve">Muszlak_team</t>
  </si>
  <si>
    <t xml:space="preserve">0</t>
  </si>
  <si>
    <t xml:space="preserve">Kobiety Elita</t>
  </si>
  <si>
    <t xml:space="preserve">PUDA Martyna</t>
  </si>
  <si>
    <t xml:space="preserve">Women | Elite</t>
  </si>
  <si>
    <t xml:space="preserve">ŚWIATŁOŃ Joanna</t>
  </si>
  <si>
    <t xml:space="preserve">CZYSZCZOŃ Iwona</t>
  </si>
  <si>
    <t xml:space="preserve">CIERLUK Karolina</t>
  </si>
  <si>
    <t xml:space="preserve">WHYTE RACING</t>
  </si>
  <si>
    <t xml:space="preserve">KATARZYNA Burek</t>
  </si>
  <si>
    <t xml:space="preserve">BEASTIE BIKES IBIS POLSKA</t>
  </si>
  <si>
    <t xml:space="preserve">POWROŹNIK KLAUDIA </t>
  </si>
  <si>
    <t xml:space="preserve">DRENGUBAKOVA Andrea</t>
  </si>
  <si>
    <t xml:space="preserve">GALAXY CYKLOŠVEC STEVENS</t>
  </si>
  <si>
    <t xml:space="preserve">BUDNER NATALIA </t>
  </si>
  <si>
    <t xml:space="preserve">FRYC ADRIANNA </t>
  </si>
  <si>
    <t xml:space="preserve">Którędy na SOR?</t>
  </si>
  <si>
    <t xml:space="preserve">SOBIESZUK MAGDALENA </t>
  </si>
  <si>
    <t xml:space="preserve">Którędy na SOR ? (BIG Lines)</t>
  </si>
  <si>
    <t xml:space="preserve">BROŻYNA OLIWIA </t>
  </si>
  <si>
    <t xml:space="preserve">NAGŁA Marta</t>
  </si>
  <si>
    <t xml:space="preserve">ENDUROCORP</t>
  </si>
  <si>
    <t xml:space="preserve">E-Bike-M</t>
  </si>
  <si>
    <t xml:space="preserve">SZYMKOWSKI PAWEŁ </t>
  </si>
  <si>
    <t xml:space="preserve">BEERDURO</t>
  </si>
  <si>
    <t xml:space="preserve">MOTYKA MARCIN </t>
  </si>
  <si>
    <t xml:space="preserve">Dartmoor Enduro Team</t>
  </si>
  <si>
    <t xml:space="preserve">SYMULA PAWEL </t>
  </si>
  <si>
    <t xml:space="preserve">BajkowyTrip</t>
  </si>
  <si>
    <t xml:space="preserve">GROŃ JAKUB </t>
  </si>
  <si>
    <t xml:space="preserve">SHRALP Szkolenia MTB</t>
  </si>
  <si>
    <t xml:space="preserve">BIAŁKA KRYSTIAN </t>
  </si>
  <si>
    <t xml:space="preserve">GAGAT Tomasz</t>
  </si>
  <si>
    <t xml:space="preserve">BEDNARZ ANDRZEJ </t>
  </si>
  <si>
    <t xml:space="preserve">KRYWULT SEBASTIAN </t>
  </si>
  <si>
    <t xml:space="preserve">RYTWIŃSKI JAROSŁAW </t>
  </si>
  <si>
    <t xml:space="preserve">ZEGARMISTRZ PIOTR </t>
  </si>
  <si>
    <t xml:space="preserve">Dr-Ebike.com</t>
  </si>
  <si>
    <t xml:space="preserve">GRUDNIEWSKI DARIUSZ </t>
  </si>
  <si>
    <t xml:space="preserve">Dr-ebike.com / Whyte Racing</t>
  </si>
  <si>
    <t xml:space="preserve">WRONA Oskar</t>
  </si>
  <si>
    <t xml:space="preserve">PASZKOWSKI CZAREK </t>
  </si>
  <si>
    <t xml:space="preserve">KABAT PIOTR </t>
  </si>
  <si>
    <t xml:space="preserve">PODRAZA Krzysztof</t>
  </si>
  <si>
    <t xml:space="preserve">WILK Łukasz</t>
  </si>
  <si>
    <t xml:space="preserve">LECH Paweł</t>
  </si>
  <si>
    <t xml:space="preserve">BAJER MACIEJ </t>
  </si>
  <si>
    <t xml:space="preserve">BALONEK DAWID </t>
  </si>
  <si>
    <t xml:space="preserve">SZEWC Michał</t>
  </si>
  <si>
    <t xml:space="preserve">WRÓBEL ARKADIUSZ </t>
  </si>
  <si>
    <t xml:space="preserve">ORNATKIEWICZ RAFAŁ </t>
  </si>
  <si>
    <t xml:space="preserve">JASIÓWKA SEBASTIAN </t>
  </si>
  <si>
    <t xml:space="preserve">COPIJA Mikołaj</t>
  </si>
  <si>
    <t xml:space="preserve">HANS MICHAŁ </t>
  </si>
  <si>
    <t xml:space="preserve">KUNICKI MARCIN </t>
  </si>
  <si>
    <t xml:space="preserve">smartrowery.pl</t>
  </si>
  <si>
    <t xml:space="preserve">MAJ Dariusz</t>
  </si>
  <si>
    <t xml:space="preserve">GAWROŃSKI TOMASZ </t>
  </si>
  <si>
    <t xml:space="preserve">GABRYŚ Marcin</t>
  </si>
  <si>
    <t xml:space="preserve">KLINCEWICZ Oliwer</t>
  </si>
  <si>
    <t xml:space="preserve">KOSIARA Karol</t>
  </si>
  <si>
    <t xml:space="preserve">KWESTARZ Damian</t>
  </si>
  <si>
    <t xml:space="preserve">SKWIERAWSKI Mirek</t>
  </si>
  <si>
    <t xml:space="preserve">STĘPIEŃ Marcin</t>
  </si>
  <si>
    <t xml:space="preserve">GADZIACKI Jakub</t>
  </si>
  <si>
    <t xml:space="preserve">CHOIŃSKI Mariusz</t>
  </si>
  <si>
    <t xml:space="preserve">KACPRZYCKI Łukasz</t>
  </si>
  <si>
    <t xml:space="preserve">KRYSZAK Pawel</t>
  </si>
  <si>
    <t xml:space="preserve">KRYWULT Sebastian</t>
  </si>
  <si>
    <t xml:space="preserve">E-Bike-K</t>
  </si>
  <si>
    <t xml:space="preserve">WOLSKA DOMINIKA </t>
  </si>
  <si>
    <t xml:space="preserve">PROGRESS Bielsko-Biała</t>
  </si>
  <si>
    <t xml:space="preserve">Elite</t>
  </si>
  <si>
    <t xml:space="preserve">U21, MM</t>
  </si>
  <si>
    <t xml:space="preserve">punkty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</si>
</sst>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12.64"/>
    <col collapsed="false" customWidth="true" hidden="false" outlineLevel="0" max="2" min="2" style="0" width="27.22"/>
    <col collapsed="false" customWidth="true" hidden="false" outlineLevel="0" max="3" min="3" style="0" width="50.72"/>
    <col collapsed="false" customWidth="true" hidden="true" outlineLevel="0" max="4" min="4" style="0" width="14.66"/>
    <col collapsed="false" customWidth="true" hidden="true" outlineLevel="0" max="5" min="5" style="1" width="7.53"/>
    <col collapsed="false" customWidth="true" hidden="false" outlineLevel="0" max="6" min="6" style="2" width="12.22"/>
    <col collapsed="false" customWidth="true" hidden="false" outlineLevel="0" max="7" min="7" style="2" width="11.11"/>
    <col collapsed="false" customWidth="false" hidden="false" outlineLevel="0" max="8" min="8" style="3" width="11.56"/>
    <col collapsed="false" customWidth="true" hidden="false" outlineLevel="0" max="1024" min="975" style="0" width="8.67"/>
  </cols>
  <sheetData>
    <row r="1" customFormat="false" ht="13.8" hidden="false" customHeight="false" outlineLevel="0" collapsed="false">
      <c r="B1" s="4"/>
      <c r="C1" s="4"/>
      <c r="D1" s="4"/>
      <c r="E1" s="5"/>
      <c r="F1" s="5"/>
      <c r="G1" s="5"/>
    </row>
    <row r="2" customFormat="false" ht="13.8" hidden="false" customHeight="false" outlineLevel="0" collapsed="false">
      <c r="B2" s="6"/>
      <c r="C2" s="6"/>
      <c r="D2" s="6"/>
      <c r="E2" s="7"/>
      <c r="F2" s="7" t="s">
        <v>0</v>
      </c>
      <c r="G2" s="7" t="s">
        <v>1</v>
      </c>
      <c r="H2" s="8" t="s">
        <v>2</v>
      </c>
    </row>
    <row r="3" customFormat="false" ht="23.85" hidden="false" customHeight="false" outlineLevel="0" collapsed="false">
      <c r="A3" s="9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7" t="s">
        <v>8</v>
      </c>
      <c r="H3" s="8" t="s">
        <v>9</v>
      </c>
    </row>
    <row r="4" customFormat="false" ht="13.8" hidden="false" customHeight="false" outlineLevel="0" collapsed="false">
      <c r="A4" s="10" t="n">
        <v>1</v>
      </c>
      <c r="B4" s="0" t="s">
        <v>10</v>
      </c>
      <c r="D4" s="0" t="s">
        <v>11</v>
      </c>
      <c r="E4" s="11" t="n">
        <v>2</v>
      </c>
      <c r="F4" s="2" t="s">
        <v>12</v>
      </c>
      <c r="G4" s="2" t="n">
        <f aca="false">VLOOKUP(E4,Arkusz2!$A$3:$C$151,2,FALSE())</f>
        <v>420</v>
      </c>
      <c r="H4" s="3" t="n">
        <f aca="false">F4+G4</f>
        <v>610</v>
      </c>
    </row>
    <row r="5" customFormat="false" ht="13.8" hidden="false" customHeight="false" outlineLevel="0" collapsed="false">
      <c r="A5" s="0" t="n">
        <v>2</v>
      </c>
      <c r="B5" s="0" t="s">
        <v>13</v>
      </c>
      <c r="C5" s="0" t="s">
        <v>14</v>
      </c>
      <c r="D5" s="0" t="s">
        <v>11</v>
      </c>
      <c r="E5" s="11" t="n">
        <v>1</v>
      </c>
      <c r="F5" s="12" t="n">
        <v>0</v>
      </c>
      <c r="G5" s="2" t="n">
        <f aca="false">VLOOKUP(E5,Arkusz2!$A$3:$C$151,2,FALSE())</f>
        <v>500</v>
      </c>
      <c r="H5" s="3" t="n">
        <f aca="false">F5+G5</f>
        <v>500</v>
      </c>
    </row>
    <row r="6" customFormat="false" ht="13.8" hidden="false" customHeight="false" outlineLevel="0" collapsed="false">
      <c r="A6" s="10" t="n">
        <v>3</v>
      </c>
      <c r="B6" s="0" t="s">
        <v>15</v>
      </c>
      <c r="C6" s="0" t="s">
        <v>16</v>
      </c>
      <c r="D6" s="0" t="s">
        <v>11</v>
      </c>
      <c r="E6" s="11"/>
      <c r="F6" s="2" t="s">
        <v>17</v>
      </c>
      <c r="H6" s="3" t="n">
        <f aca="false">F6+G6</f>
        <v>500</v>
      </c>
    </row>
    <row r="7" customFormat="false" ht="13.8" hidden="false" customHeight="false" outlineLevel="0" collapsed="false">
      <c r="A7" s="0" t="n">
        <v>4</v>
      </c>
      <c r="B7" s="0" t="s">
        <v>18</v>
      </c>
      <c r="C7" s="0" t="s">
        <v>19</v>
      </c>
      <c r="D7" s="0" t="s">
        <v>11</v>
      </c>
      <c r="E7" s="11" t="n">
        <v>29</v>
      </c>
      <c r="F7" s="2" t="s">
        <v>20</v>
      </c>
      <c r="G7" s="2" t="n">
        <f aca="false">VLOOKUP(E7,Arkusz2!$A$3:$C$151,2,FALSE())</f>
        <v>122</v>
      </c>
      <c r="H7" s="3" t="n">
        <f aca="false">F7+G7</f>
        <v>482</v>
      </c>
    </row>
    <row r="8" customFormat="false" ht="13.8" hidden="false" customHeight="false" outlineLevel="0" collapsed="false">
      <c r="A8" s="10" t="n">
        <v>5</v>
      </c>
      <c r="B8" s="0" t="s">
        <v>21</v>
      </c>
      <c r="C8" s="0" t="s">
        <v>22</v>
      </c>
      <c r="D8" s="0" t="s">
        <v>11</v>
      </c>
      <c r="E8" s="11"/>
      <c r="F8" s="2" t="s">
        <v>23</v>
      </c>
      <c r="H8" s="3" t="n">
        <f aca="false">F8+G8</f>
        <v>420</v>
      </c>
    </row>
    <row r="9" customFormat="false" ht="13.8" hidden="false" customHeight="false" outlineLevel="0" collapsed="false">
      <c r="A9" s="0" t="n">
        <v>6</v>
      </c>
      <c r="B9" s="0" t="s">
        <v>24</v>
      </c>
      <c r="C9" s="0" t="s">
        <v>25</v>
      </c>
      <c r="D9" s="0" t="s">
        <v>11</v>
      </c>
      <c r="E9" s="11" t="n">
        <v>3</v>
      </c>
      <c r="F9" s="12"/>
      <c r="G9" s="2" t="n">
        <f aca="false">VLOOKUP(E9,Arkusz2!$A$3:$C$151,2,FALSE())</f>
        <v>360</v>
      </c>
      <c r="H9" s="3" t="n">
        <f aca="false">F9+G9</f>
        <v>360</v>
      </c>
    </row>
    <row r="10" customFormat="false" ht="13.8" hidden="false" customHeight="false" outlineLevel="0" collapsed="false">
      <c r="A10" s="10" t="n">
        <v>7</v>
      </c>
      <c r="B10" s="0" t="s">
        <v>26</v>
      </c>
      <c r="C10" s="0" t="s">
        <v>27</v>
      </c>
      <c r="D10" s="0" t="s">
        <v>11</v>
      </c>
      <c r="E10" s="11" t="n">
        <v>9</v>
      </c>
      <c r="F10" s="2" t="s">
        <v>28</v>
      </c>
      <c r="G10" s="2" t="n">
        <f aca="false">VLOOKUP(E10,Arkusz2!$A$3:$C$151,2,FALSE())</f>
        <v>230</v>
      </c>
      <c r="H10" s="3" t="n">
        <f aca="false">F10+G10</f>
        <v>358</v>
      </c>
    </row>
    <row r="11" customFormat="false" ht="13.8" hidden="false" customHeight="false" outlineLevel="0" collapsed="false">
      <c r="A11" s="0" t="n">
        <v>8</v>
      </c>
      <c r="B11" s="0" t="s">
        <v>29</v>
      </c>
      <c r="C11" s="0" t="s">
        <v>25</v>
      </c>
      <c r="D11" s="0" t="s">
        <v>11</v>
      </c>
      <c r="E11" s="11" t="n">
        <v>13</v>
      </c>
      <c r="F11" s="2" t="s">
        <v>30</v>
      </c>
      <c r="G11" s="2" t="n">
        <f aca="false">VLOOKUP(E11,Arkusz2!$A$3:$C$151,2,FALSE())</f>
        <v>190</v>
      </c>
      <c r="H11" s="3" t="n">
        <f aca="false">F11+G11</f>
        <v>335</v>
      </c>
    </row>
    <row r="12" customFormat="false" ht="13.8" hidden="false" customHeight="false" outlineLevel="0" collapsed="false">
      <c r="A12" s="10" t="n">
        <v>9</v>
      </c>
      <c r="B12" s="0" t="s">
        <v>31</v>
      </c>
      <c r="D12" s="0" t="s">
        <v>11</v>
      </c>
      <c r="E12" s="11" t="n">
        <v>16</v>
      </c>
      <c r="F12" s="2" t="s">
        <v>32</v>
      </c>
      <c r="G12" s="2" t="n">
        <f aca="false">VLOOKUP(E12,Arkusz2!$A$3:$C$151,2,FALSE())</f>
        <v>165</v>
      </c>
      <c r="H12" s="3" t="n">
        <f aca="false">F12+G12</f>
        <v>335</v>
      </c>
    </row>
    <row r="13" customFormat="false" ht="13.8" hidden="false" customHeight="false" outlineLevel="0" collapsed="false">
      <c r="A13" s="0" t="n">
        <v>10</v>
      </c>
      <c r="B13" s="0" t="s">
        <v>33</v>
      </c>
      <c r="D13" s="0" t="s">
        <v>11</v>
      </c>
      <c r="E13" s="11" t="n">
        <v>17</v>
      </c>
      <c r="F13" s="2" t="s">
        <v>34</v>
      </c>
      <c r="G13" s="2" t="n">
        <f aca="false">VLOOKUP(E13,Arkusz2!$A$3:$C$151,2,FALSE())</f>
        <v>160</v>
      </c>
      <c r="H13" s="3" t="n">
        <f aca="false">F13+G13</f>
        <v>325</v>
      </c>
    </row>
    <row r="14" customFormat="false" ht="13.8" hidden="false" customHeight="false" outlineLevel="0" collapsed="false">
      <c r="A14" s="10" t="n">
        <v>11</v>
      </c>
      <c r="B14" s="0" t="s">
        <v>35</v>
      </c>
      <c r="C14" s="0" t="s">
        <v>36</v>
      </c>
      <c r="D14" s="0" t="s">
        <v>11</v>
      </c>
      <c r="E14" s="11" t="n">
        <v>4</v>
      </c>
      <c r="F14" s="12"/>
      <c r="G14" s="2" t="n">
        <f aca="false">VLOOKUP(E14,Arkusz2!$A$3:$C$151,2,FALSE())</f>
        <v>320</v>
      </c>
      <c r="H14" s="3" t="n">
        <f aca="false">F14+G14</f>
        <v>320</v>
      </c>
    </row>
    <row r="15" customFormat="false" ht="13.8" hidden="false" customHeight="false" outlineLevel="0" collapsed="false">
      <c r="A15" s="0" t="n">
        <v>12</v>
      </c>
      <c r="B15" s="0" t="s">
        <v>37</v>
      </c>
      <c r="C15" s="0" t="s">
        <v>38</v>
      </c>
      <c r="D15" s="0" t="s">
        <v>11</v>
      </c>
      <c r="E15" s="11"/>
      <c r="F15" s="2" t="s">
        <v>39</v>
      </c>
      <c r="H15" s="3" t="n">
        <f aca="false">F15+G15</f>
        <v>320</v>
      </c>
    </row>
    <row r="16" customFormat="false" ht="13.8" hidden="false" customHeight="false" outlineLevel="0" collapsed="false">
      <c r="A16" s="10" t="n">
        <v>13</v>
      </c>
      <c r="B16" s="0" t="s">
        <v>40</v>
      </c>
      <c r="C16" s="0" t="s">
        <v>25</v>
      </c>
      <c r="D16" s="0" t="s">
        <v>11</v>
      </c>
      <c r="E16" s="11" t="n">
        <v>20</v>
      </c>
      <c r="F16" s="2" t="s">
        <v>41</v>
      </c>
      <c r="G16" s="2" t="n">
        <f aca="false">VLOOKUP(E16,Arkusz2!$A$3:$C$151,2,FALSE())</f>
        <v>145</v>
      </c>
      <c r="H16" s="3" t="n">
        <f aca="false">F16+G16</f>
        <v>295</v>
      </c>
    </row>
    <row r="17" customFormat="false" ht="13.8" hidden="false" customHeight="false" outlineLevel="0" collapsed="false">
      <c r="A17" s="0" t="n">
        <v>14</v>
      </c>
      <c r="B17" s="0" t="s">
        <v>42</v>
      </c>
      <c r="D17" s="0" t="s">
        <v>11</v>
      </c>
      <c r="E17" s="11" t="n">
        <v>5</v>
      </c>
      <c r="F17" s="12"/>
      <c r="G17" s="2" t="n">
        <f aca="false">VLOOKUP(E17,Arkusz2!$A$3:$C$151,2,FALSE())</f>
        <v>290</v>
      </c>
      <c r="H17" s="3" t="n">
        <f aca="false">F17+G17</f>
        <v>290</v>
      </c>
    </row>
    <row r="18" customFormat="false" ht="13.8" hidden="false" customHeight="false" outlineLevel="0" collapsed="false">
      <c r="A18" s="10" t="n">
        <v>15</v>
      </c>
      <c r="B18" s="0" t="s">
        <v>43</v>
      </c>
      <c r="D18" s="0" t="s">
        <v>11</v>
      </c>
      <c r="E18" s="11"/>
      <c r="F18" s="2" t="s">
        <v>44</v>
      </c>
      <c r="H18" s="3" t="n">
        <f aca="false">F18+G18</f>
        <v>290</v>
      </c>
    </row>
    <row r="19" customFormat="false" ht="13.8" hidden="false" customHeight="false" outlineLevel="0" collapsed="false">
      <c r="A19" s="0" t="n">
        <v>16</v>
      </c>
      <c r="B19" s="0" t="s">
        <v>45</v>
      </c>
      <c r="C19" s="0" t="s">
        <v>46</v>
      </c>
      <c r="D19" s="0" t="s">
        <v>11</v>
      </c>
      <c r="E19" s="11" t="n">
        <v>6</v>
      </c>
      <c r="F19" s="12"/>
      <c r="G19" s="2" t="n">
        <f aca="false">VLOOKUP(E19,Arkusz2!$A$3:$C$151,2,FALSE())</f>
        <v>270</v>
      </c>
      <c r="H19" s="3" t="n">
        <f aca="false">F19+G19</f>
        <v>270</v>
      </c>
    </row>
    <row r="20" customFormat="false" ht="13.8" hidden="false" customHeight="false" outlineLevel="0" collapsed="false">
      <c r="A20" s="10" t="n">
        <v>17</v>
      </c>
      <c r="B20" s="0" t="s">
        <v>47</v>
      </c>
      <c r="D20" s="0" t="s">
        <v>11</v>
      </c>
      <c r="E20" s="11"/>
      <c r="F20" s="2" t="s">
        <v>48</v>
      </c>
      <c r="H20" s="3" t="n">
        <f aca="false">F20+G20</f>
        <v>270</v>
      </c>
    </row>
    <row r="21" customFormat="false" ht="13.8" hidden="false" customHeight="false" outlineLevel="0" collapsed="false">
      <c r="A21" s="0" t="n">
        <v>18</v>
      </c>
      <c r="B21" s="0" t="s">
        <v>49</v>
      </c>
      <c r="C21" s="0" t="s">
        <v>50</v>
      </c>
      <c r="D21" s="0" t="s">
        <v>11</v>
      </c>
      <c r="E21" s="11" t="n">
        <v>7</v>
      </c>
      <c r="F21" s="12"/>
      <c r="G21" s="2" t="n">
        <f aca="false">VLOOKUP(E21,Arkusz2!$A$3:$C$151,2,FALSE())</f>
        <v>250</v>
      </c>
      <c r="H21" s="3" t="n">
        <f aca="false">F21+G21</f>
        <v>250</v>
      </c>
    </row>
    <row r="22" customFormat="false" ht="13.8" hidden="false" customHeight="false" outlineLevel="0" collapsed="false">
      <c r="A22" s="10" t="n">
        <v>19</v>
      </c>
      <c r="B22" s="0" t="s">
        <v>51</v>
      </c>
      <c r="D22" s="0" t="s">
        <v>11</v>
      </c>
      <c r="E22" s="11"/>
      <c r="F22" s="2" t="s">
        <v>52</v>
      </c>
      <c r="H22" s="3" t="n">
        <f aca="false">F22+G22</f>
        <v>250</v>
      </c>
    </row>
    <row r="23" customFormat="false" ht="13.8" hidden="false" customHeight="false" outlineLevel="0" collapsed="false">
      <c r="A23" s="0" t="n">
        <v>20</v>
      </c>
      <c r="B23" s="0" t="s">
        <v>53</v>
      </c>
      <c r="C23" s="0" t="s">
        <v>54</v>
      </c>
      <c r="D23" s="0" t="s">
        <v>11</v>
      </c>
      <c r="E23" s="11" t="n">
        <v>8</v>
      </c>
      <c r="F23" s="12"/>
      <c r="G23" s="2" t="n">
        <f aca="false">VLOOKUP(E23,Arkusz2!$A$3:$C$151,2,FALSE())</f>
        <v>240</v>
      </c>
      <c r="H23" s="3" t="n">
        <f aca="false">F23+G23</f>
        <v>240</v>
      </c>
    </row>
    <row r="24" customFormat="false" ht="13.8" hidden="false" customHeight="false" outlineLevel="0" collapsed="false">
      <c r="A24" s="10" t="n">
        <v>21</v>
      </c>
      <c r="B24" s="0" t="s">
        <v>55</v>
      </c>
      <c r="C24" s="0" t="s">
        <v>56</v>
      </c>
      <c r="D24" s="0" t="s">
        <v>11</v>
      </c>
      <c r="E24" s="11"/>
      <c r="F24" s="2" t="s">
        <v>57</v>
      </c>
      <c r="H24" s="3" t="n">
        <f aca="false">F24+G24</f>
        <v>240</v>
      </c>
    </row>
    <row r="25" customFormat="false" ht="13.8" hidden="false" customHeight="false" outlineLevel="0" collapsed="false">
      <c r="A25" s="0" t="n">
        <v>22</v>
      </c>
      <c r="B25" s="0" t="s">
        <v>58</v>
      </c>
      <c r="C25" s="0" t="s">
        <v>59</v>
      </c>
      <c r="D25" s="0" t="s">
        <v>11</v>
      </c>
      <c r="E25" s="11"/>
      <c r="F25" s="2" t="s">
        <v>60</v>
      </c>
      <c r="H25" s="3" t="n">
        <f aca="false">F25+G25</f>
        <v>230</v>
      </c>
    </row>
    <row r="26" customFormat="false" ht="13.8" hidden="false" customHeight="false" outlineLevel="0" collapsed="false">
      <c r="A26" s="10" t="n">
        <v>23</v>
      </c>
      <c r="B26" s="0" t="s">
        <v>61</v>
      </c>
      <c r="C26" s="0" t="s">
        <v>62</v>
      </c>
      <c r="D26" s="0" t="s">
        <v>11</v>
      </c>
      <c r="E26" s="11" t="n">
        <v>41</v>
      </c>
      <c r="F26" s="2" t="s">
        <v>63</v>
      </c>
      <c r="G26" s="2" t="n">
        <f aca="false">VLOOKUP(E26,Arkusz2!$A$3:$C$151,2,FALSE())</f>
        <v>109</v>
      </c>
      <c r="H26" s="3" t="n">
        <f aca="false">F26+G26</f>
        <v>223</v>
      </c>
    </row>
    <row r="27" customFormat="false" ht="13.8" hidden="false" customHeight="false" outlineLevel="0" collapsed="false">
      <c r="A27" s="0" t="n">
        <v>24</v>
      </c>
      <c r="B27" s="0" t="s">
        <v>64</v>
      </c>
      <c r="C27" s="0" t="s">
        <v>50</v>
      </c>
      <c r="D27" s="0" t="s">
        <v>11</v>
      </c>
      <c r="E27" s="11" t="n">
        <v>10</v>
      </c>
      <c r="F27" s="12"/>
      <c r="G27" s="2" t="n">
        <f aca="false">VLOOKUP(E27,Arkusz2!$A$3:$C$151,2,FALSE())</f>
        <v>220</v>
      </c>
      <c r="H27" s="3" t="n">
        <f aca="false">F27+G27</f>
        <v>220</v>
      </c>
    </row>
    <row r="28" customFormat="false" ht="13.8" hidden="false" customHeight="false" outlineLevel="0" collapsed="false">
      <c r="A28" s="10" t="n">
        <v>25</v>
      </c>
      <c r="B28" s="0" t="s">
        <v>65</v>
      </c>
      <c r="D28" s="0" t="s">
        <v>11</v>
      </c>
      <c r="E28" s="11"/>
      <c r="F28" s="2" t="s">
        <v>66</v>
      </c>
      <c r="H28" s="3" t="n">
        <f aca="false">F28+G28</f>
        <v>220</v>
      </c>
    </row>
    <row r="29" customFormat="false" ht="13.8" hidden="false" customHeight="false" outlineLevel="0" collapsed="false">
      <c r="A29" s="0" t="n">
        <v>26</v>
      </c>
      <c r="B29" s="0" t="s">
        <v>67</v>
      </c>
      <c r="C29" s="0" t="s">
        <v>68</v>
      </c>
      <c r="D29" s="0" t="s">
        <v>11</v>
      </c>
      <c r="E29" s="11" t="n">
        <v>36</v>
      </c>
      <c r="F29" s="2" t="s">
        <v>69</v>
      </c>
      <c r="G29" s="2" t="n">
        <f aca="false">VLOOKUP(E29,Arkusz2!$A$3:$C$151,2,FALSE())</f>
        <v>114</v>
      </c>
      <c r="H29" s="3" t="n">
        <f aca="false">F29+G29</f>
        <v>213</v>
      </c>
    </row>
    <row r="30" customFormat="false" ht="13.8" hidden="false" customHeight="false" outlineLevel="0" collapsed="false">
      <c r="A30" s="10" t="n">
        <v>27</v>
      </c>
      <c r="B30" s="0" t="s">
        <v>70</v>
      </c>
      <c r="C30" s="0" t="s">
        <v>71</v>
      </c>
      <c r="D30" s="0" t="s">
        <v>11</v>
      </c>
      <c r="E30" s="11" t="n">
        <v>46</v>
      </c>
      <c r="F30" s="2" t="s">
        <v>72</v>
      </c>
      <c r="G30" s="2" t="n">
        <f aca="false">VLOOKUP(E30,Arkusz2!$A$3:$C$151,2,FALSE())</f>
        <v>104</v>
      </c>
      <c r="H30" s="3" t="n">
        <f aca="false">F30+G30</f>
        <v>213</v>
      </c>
    </row>
    <row r="31" customFormat="false" ht="13.8" hidden="false" customHeight="false" outlineLevel="0" collapsed="false">
      <c r="A31" s="0" t="n">
        <v>28</v>
      </c>
      <c r="B31" s="0" t="s">
        <v>73</v>
      </c>
      <c r="D31" s="0" t="s">
        <v>11</v>
      </c>
      <c r="E31" s="11" t="n">
        <v>11</v>
      </c>
      <c r="F31" s="12"/>
      <c r="G31" s="2" t="n">
        <f aca="false">VLOOKUP(E31,Arkusz2!$A$3:$C$151,2,FALSE())</f>
        <v>210</v>
      </c>
      <c r="H31" s="3" t="n">
        <f aca="false">F31+G31</f>
        <v>210</v>
      </c>
    </row>
    <row r="32" customFormat="false" ht="13.8" hidden="false" customHeight="false" outlineLevel="0" collapsed="false">
      <c r="A32" s="10" t="n">
        <v>29</v>
      </c>
      <c r="B32" s="0" t="s">
        <v>74</v>
      </c>
      <c r="C32" s="0" t="s">
        <v>75</v>
      </c>
      <c r="D32" s="0" t="s">
        <v>11</v>
      </c>
      <c r="E32" s="11"/>
      <c r="F32" s="2" t="s">
        <v>76</v>
      </c>
      <c r="H32" s="3" t="n">
        <f aca="false">F32+G32</f>
        <v>210</v>
      </c>
    </row>
    <row r="33" customFormat="false" ht="13.8" hidden="false" customHeight="false" outlineLevel="0" collapsed="false">
      <c r="A33" s="0" t="n">
        <v>30</v>
      </c>
      <c r="B33" s="0" t="s">
        <v>77</v>
      </c>
      <c r="C33" s="0" t="s">
        <v>78</v>
      </c>
      <c r="D33" s="0" t="s">
        <v>11</v>
      </c>
      <c r="E33" s="11" t="n">
        <v>12</v>
      </c>
      <c r="F33" s="12"/>
      <c r="G33" s="2" t="n">
        <f aca="false">VLOOKUP(E33,Arkusz2!$A$3:$C$151,2,FALSE())</f>
        <v>200</v>
      </c>
      <c r="H33" s="3" t="n">
        <f aca="false">F33+G33</f>
        <v>200</v>
      </c>
    </row>
    <row r="34" customFormat="false" ht="13.8" hidden="false" customHeight="false" outlineLevel="0" collapsed="false">
      <c r="A34" s="10" t="n">
        <v>31</v>
      </c>
      <c r="B34" s="0" t="s">
        <v>79</v>
      </c>
      <c r="C34" s="0" t="s">
        <v>80</v>
      </c>
      <c r="D34" s="0" t="s">
        <v>11</v>
      </c>
      <c r="E34" s="11"/>
      <c r="F34" s="2" t="s">
        <v>81</v>
      </c>
      <c r="H34" s="3" t="n">
        <f aca="false">F34+G34</f>
        <v>200</v>
      </c>
    </row>
    <row r="35" customFormat="false" ht="13.8" hidden="false" customHeight="false" outlineLevel="0" collapsed="false">
      <c r="A35" s="0" t="n">
        <v>32</v>
      </c>
      <c r="B35" s="0" t="s">
        <v>82</v>
      </c>
      <c r="D35" s="0" t="s">
        <v>11</v>
      </c>
      <c r="E35" s="11" t="n">
        <v>50</v>
      </c>
      <c r="F35" s="2" t="s">
        <v>83</v>
      </c>
      <c r="G35" s="2" t="n">
        <f aca="false">VLOOKUP(E35,Arkusz2!$A$3:$C$151,2,FALSE())</f>
        <v>100</v>
      </c>
      <c r="H35" s="3" t="n">
        <f aca="false">F35+G35</f>
        <v>198</v>
      </c>
    </row>
    <row r="36" customFormat="false" ht="13.8" hidden="false" customHeight="false" outlineLevel="0" collapsed="false">
      <c r="A36" s="10" t="n">
        <v>33</v>
      </c>
      <c r="B36" s="0" t="s">
        <v>84</v>
      </c>
      <c r="D36" s="0" t="s">
        <v>11</v>
      </c>
      <c r="E36" s="11" t="n">
        <v>51</v>
      </c>
      <c r="F36" s="2" t="s">
        <v>85</v>
      </c>
      <c r="G36" s="2" t="n">
        <f aca="false">VLOOKUP(E36,Arkusz2!$A$3:$C$151,2,FALSE())</f>
        <v>99</v>
      </c>
      <c r="H36" s="3" t="n">
        <f aca="false">F36+G36</f>
        <v>196</v>
      </c>
    </row>
    <row r="37" customFormat="false" ht="13.8" hidden="false" customHeight="false" outlineLevel="0" collapsed="false">
      <c r="A37" s="0" t="n">
        <v>34</v>
      </c>
      <c r="B37" s="0" t="s">
        <v>86</v>
      </c>
      <c r="C37" s="0" t="s">
        <v>62</v>
      </c>
      <c r="D37" s="0" t="s">
        <v>11</v>
      </c>
      <c r="E37" s="11" t="n">
        <v>62</v>
      </c>
      <c r="F37" s="2" t="s">
        <v>87</v>
      </c>
      <c r="G37" s="2" t="n">
        <f aca="false">VLOOKUP(E37,Arkusz2!$A$3:$C$151,2,FALSE())</f>
        <v>88</v>
      </c>
      <c r="H37" s="3" t="n">
        <f aca="false">F37+G37</f>
        <v>195</v>
      </c>
    </row>
    <row r="38" customFormat="false" ht="13.8" hidden="false" customHeight="false" outlineLevel="0" collapsed="false">
      <c r="A38" s="10" t="n">
        <v>35</v>
      </c>
      <c r="B38" s="0" t="s">
        <v>88</v>
      </c>
      <c r="C38" s="0" t="s">
        <v>89</v>
      </c>
      <c r="D38" s="0" t="s">
        <v>11</v>
      </c>
      <c r="E38" s="11" t="n">
        <v>55</v>
      </c>
      <c r="F38" s="2" t="s">
        <v>90</v>
      </c>
      <c r="G38" s="2" t="n">
        <f aca="false">VLOOKUP(E38,Arkusz2!$A$3:$C$151,2,FALSE())</f>
        <v>95</v>
      </c>
      <c r="H38" s="3" t="n">
        <f aca="false">F38+G38</f>
        <v>186</v>
      </c>
    </row>
    <row r="39" customFormat="false" ht="13.8" hidden="false" customHeight="false" outlineLevel="0" collapsed="false">
      <c r="A39" s="0" t="n">
        <v>36</v>
      </c>
      <c r="B39" s="0" t="s">
        <v>91</v>
      </c>
      <c r="C39" s="0" t="s">
        <v>50</v>
      </c>
      <c r="D39" s="0" t="s">
        <v>11</v>
      </c>
      <c r="E39" s="11" t="n">
        <v>14</v>
      </c>
      <c r="F39" s="12"/>
      <c r="G39" s="2" t="n">
        <f aca="false">VLOOKUP(E39,Arkusz2!$A$3:$C$151,2,FALSE())</f>
        <v>180</v>
      </c>
      <c r="H39" s="3" t="n">
        <f aca="false">F39+G39</f>
        <v>180</v>
      </c>
    </row>
    <row r="40" customFormat="false" ht="13.8" hidden="false" customHeight="false" outlineLevel="0" collapsed="false">
      <c r="A40" s="10" t="n">
        <v>37</v>
      </c>
      <c r="B40" s="0" t="s">
        <v>92</v>
      </c>
      <c r="C40" s="0" t="s">
        <v>93</v>
      </c>
      <c r="D40" s="0" t="s">
        <v>11</v>
      </c>
      <c r="E40" s="11"/>
      <c r="F40" s="2" t="s">
        <v>94</v>
      </c>
      <c r="H40" s="3" t="n">
        <f aca="false">F40+G40</f>
        <v>180</v>
      </c>
    </row>
    <row r="41" customFormat="false" ht="13.8" hidden="false" customHeight="false" outlineLevel="0" collapsed="false">
      <c r="A41" s="0" t="n">
        <v>38</v>
      </c>
      <c r="B41" s="0" t="s">
        <v>95</v>
      </c>
      <c r="C41" s="0" t="s">
        <v>27</v>
      </c>
      <c r="D41" s="0" t="s">
        <v>11</v>
      </c>
      <c r="E41" s="11" t="n">
        <v>63</v>
      </c>
      <c r="F41" s="2" t="s">
        <v>96</v>
      </c>
      <c r="G41" s="2" t="n">
        <f aca="false">VLOOKUP(E41,Arkusz2!$A$3:$C$151,2,FALSE())</f>
        <v>87</v>
      </c>
      <c r="H41" s="3" t="n">
        <f aca="false">F41+G41</f>
        <v>177</v>
      </c>
    </row>
    <row r="42" customFormat="false" ht="13.8" hidden="false" customHeight="false" outlineLevel="0" collapsed="false">
      <c r="A42" s="10" t="n">
        <v>39</v>
      </c>
      <c r="B42" s="0" t="s">
        <v>97</v>
      </c>
      <c r="C42" s="0" t="s">
        <v>98</v>
      </c>
      <c r="D42" s="0" t="s">
        <v>11</v>
      </c>
      <c r="E42" s="11" t="n">
        <v>68</v>
      </c>
      <c r="F42" s="2" t="s">
        <v>99</v>
      </c>
      <c r="G42" s="2" t="n">
        <f aca="false">VLOOKUP(E42,Arkusz2!$A$3:$C$151,2,FALSE())</f>
        <v>82</v>
      </c>
      <c r="H42" s="3" t="n">
        <f aca="false">F42+G42</f>
        <v>177</v>
      </c>
    </row>
    <row r="43" customFormat="false" ht="13.8" hidden="false" customHeight="false" outlineLevel="0" collapsed="false">
      <c r="A43" s="0" t="n">
        <v>40</v>
      </c>
      <c r="B43" s="0" t="s">
        <v>100</v>
      </c>
      <c r="C43" s="0" t="s">
        <v>101</v>
      </c>
      <c r="D43" s="0" t="s">
        <v>11</v>
      </c>
      <c r="E43" s="11" t="n">
        <v>15</v>
      </c>
      <c r="F43" s="12"/>
      <c r="G43" s="2" t="n">
        <f aca="false">VLOOKUP(E43,Arkusz2!$A$3:$C$151,2,FALSE())</f>
        <v>170</v>
      </c>
      <c r="H43" s="3" t="n">
        <f aca="false">F43+G43</f>
        <v>170</v>
      </c>
    </row>
    <row r="44" customFormat="false" ht="13.8" hidden="false" customHeight="false" outlineLevel="0" collapsed="false">
      <c r="A44" s="10" t="n">
        <v>41</v>
      </c>
      <c r="B44" s="0" t="s">
        <v>102</v>
      </c>
      <c r="C44" s="0" t="s">
        <v>103</v>
      </c>
      <c r="D44" s="0" t="s">
        <v>11</v>
      </c>
      <c r="E44" s="11"/>
      <c r="F44" s="2" t="s">
        <v>104</v>
      </c>
      <c r="H44" s="3" t="n">
        <f aca="false">F44+G44</f>
        <v>160</v>
      </c>
    </row>
    <row r="45" customFormat="false" ht="13.8" hidden="false" customHeight="false" outlineLevel="0" collapsed="false">
      <c r="A45" s="0" t="n">
        <v>42</v>
      </c>
      <c r="B45" s="0" t="s">
        <v>105</v>
      </c>
      <c r="D45" s="0" t="s">
        <v>11</v>
      </c>
      <c r="E45" s="11" t="n">
        <v>18</v>
      </c>
      <c r="F45" s="12"/>
      <c r="G45" s="2" t="n">
        <f aca="false">VLOOKUP(E45,Arkusz2!$A$3:$C$151,2,FALSE())</f>
        <v>155</v>
      </c>
      <c r="H45" s="3" t="n">
        <f aca="false">F45+G45</f>
        <v>155</v>
      </c>
    </row>
    <row r="46" customFormat="false" ht="13.8" hidden="false" customHeight="false" outlineLevel="0" collapsed="false">
      <c r="A46" s="10" t="n">
        <v>43</v>
      </c>
      <c r="B46" s="0" t="s">
        <v>106</v>
      </c>
      <c r="C46" s="0" t="s">
        <v>107</v>
      </c>
      <c r="D46" s="0" t="s">
        <v>11</v>
      </c>
      <c r="E46" s="11"/>
      <c r="F46" s="2" t="s">
        <v>108</v>
      </c>
      <c r="H46" s="3" t="n">
        <f aca="false">F46+G46</f>
        <v>155</v>
      </c>
    </row>
    <row r="47" customFormat="false" ht="13.8" hidden="false" customHeight="false" outlineLevel="0" collapsed="false">
      <c r="A47" s="0" t="n">
        <v>44</v>
      </c>
      <c r="B47" s="0" t="s">
        <v>109</v>
      </c>
      <c r="C47" s="0" t="s">
        <v>62</v>
      </c>
      <c r="D47" s="0" t="s">
        <v>11</v>
      </c>
      <c r="E47" s="11" t="n">
        <v>19</v>
      </c>
      <c r="F47" s="12"/>
      <c r="G47" s="2" t="n">
        <f aca="false">VLOOKUP(E47,Arkusz2!$A$3:$C$151,2,FALSE())</f>
        <v>150</v>
      </c>
      <c r="H47" s="3" t="n">
        <f aca="false">F47+G47</f>
        <v>150</v>
      </c>
    </row>
    <row r="48" customFormat="false" ht="13.8" hidden="false" customHeight="false" outlineLevel="0" collapsed="false">
      <c r="A48" s="10" t="n">
        <v>45</v>
      </c>
      <c r="B48" s="0" t="s">
        <v>110</v>
      </c>
      <c r="D48" s="0" t="s">
        <v>11</v>
      </c>
      <c r="E48" s="11" t="n">
        <v>21</v>
      </c>
      <c r="F48" s="12"/>
      <c r="G48" s="2" t="n">
        <f aca="false">VLOOKUP(E48,Arkusz2!$A$3:$C$151,2,FALSE())</f>
        <v>140</v>
      </c>
      <c r="H48" s="3" t="n">
        <f aca="false">F48+G48</f>
        <v>140</v>
      </c>
    </row>
    <row r="49" customFormat="false" ht="13.8" hidden="false" customHeight="false" outlineLevel="0" collapsed="false">
      <c r="A49" s="0" t="n">
        <v>46</v>
      </c>
      <c r="B49" s="0" t="s">
        <v>111</v>
      </c>
      <c r="D49" s="0" t="s">
        <v>11</v>
      </c>
      <c r="E49" s="11"/>
      <c r="F49" s="2" t="s">
        <v>112</v>
      </c>
      <c r="H49" s="3" t="n">
        <f aca="false">F49+G49</f>
        <v>140</v>
      </c>
    </row>
    <row r="50" customFormat="false" ht="13.8" hidden="false" customHeight="false" outlineLevel="0" collapsed="false">
      <c r="A50" s="10" t="n">
        <v>47</v>
      </c>
      <c r="B50" s="0" t="s">
        <v>113</v>
      </c>
      <c r="C50" s="0" t="s">
        <v>114</v>
      </c>
      <c r="D50" s="0" t="s">
        <v>11</v>
      </c>
      <c r="E50" s="11" t="n">
        <v>22</v>
      </c>
      <c r="F50" s="12"/>
      <c r="G50" s="2" t="n">
        <f aca="false">VLOOKUP(E50,Arkusz2!$A$3:$C$151,2,FALSE())</f>
        <v>136</v>
      </c>
      <c r="H50" s="3" t="n">
        <f aca="false">F50+G50</f>
        <v>136</v>
      </c>
    </row>
    <row r="51" customFormat="false" ht="13.8" hidden="false" customHeight="false" outlineLevel="0" collapsed="false">
      <c r="A51" s="0" t="n">
        <v>48</v>
      </c>
      <c r="B51" s="0" t="s">
        <v>115</v>
      </c>
      <c r="C51" s="0" t="s">
        <v>116</v>
      </c>
      <c r="D51" s="0" t="s">
        <v>11</v>
      </c>
      <c r="E51" s="11" t="n">
        <v>23</v>
      </c>
      <c r="F51" s="12"/>
      <c r="G51" s="2" t="n">
        <f aca="false">VLOOKUP(E51,Arkusz2!$A$3:$C$151,2,FALSE())</f>
        <v>134</v>
      </c>
      <c r="H51" s="3" t="n">
        <f aca="false">F51+G51</f>
        <v>134</v>
      </c>
    </row>
    <row r="52" customFormat="false" ht="13.8" hidden="false" customHeight="false" outlineLevel="0" collapsed="false">
      <c r="A52" s="10" t="n">
        <v>49</v>
      </c>
      <c r="B52" s="0" t="s">
        <v>117</v>
      </c>
      <c r="D52" s="0" t="s">
        <v>11</v>
      </c>
      <c r="E52" s="11"/>
      <c r="F52" s="2" t="s">
        <v>118</v>
      </c>
      <c r="H52" s="3" t="n">
        <f aca="false">F52+G52</f>
        <v>134</v>
      </c>
    </row>
    <row r="53" customFormat="false" ht="13.8" hidden="false" customHeight="false" outlineLevel="0" collapsed="false">
      <c r="A53" s="0" t="n">
        <v>50</v>
      </c>
      <c r="B53" s="0" t="s">
        <v>119</v>
      </c>
      <c r="C53" s="0" t="s">
        <v>120</v>
      </c>
      <c r="D53" s="0" t="s">
        <v>11</v>
      </c>
      <c r="E53" s="11" t="n">
        <v>24</v>
      </c>
      <c r="F53" s="12"/>
      <c r="G53" s="2" t="n">
        <f aca="false">VLOOKUP(E53,Arkusz2!$A$3:$C$151,2,FALSE())</f>
        <v>132</v>
      </c>
      <c r="H53" s="3" t="n">
        <f aca="false">F53+G53</f>
        <v>132</v>
      </c>
    </row>
    <row r="54" customFormat="false" ht="13.8" hidden="false" customHeight="false" outlineLevel="0" collapsed="false">
      <c r="A54" s="10" t="n">
        <v>51</v>
      </c>
      <c r="B54" s="0" t="s">
        <v>121</v>
      </c>
      <c r="C54" s="0" t="s">
        <v>122</v>
      </c>
      <c r="D54" s="0" t="s">
        <v>11</v>
      </c>
      <c r="E54" s="11"/>
      <c r="F54" s="2" t="s">
        <v>123</v>
      </c>
      <c r="H54" s="3" t="n">
        <f aca="false">F54+G54</f>
        <v>132</v>
      </c>
    </row>
    <row r="55" customFormat="false" ht="13.8" hidden="false" customHeight="false" outlineLevel="0" collapsed="false">
      <c r="A55" s="0" t="n">
        <v>52</v>
      </c>
      <c r="B55" s="0" t="s">
        <v>124</v>
      </c>
      <c r="C55" s="0" t="s">
        <v>125</v>
      </c>
      <c r="D55" s="0" t="s">
        <v>11</v>
      </c>
      <c r="E55" s="11" t="n">
        <v>25</v>
      </c>
      <c r="F55" s="12"/>
      <c r="G55" s="2" t="n">
        <f aca="false">VLOOKUP(E55,Arkusz2!$A$3:$C$151,2,FALSE())</f>
        <v>130</v>
      </c>
      <c r="H55" s="3" t="n">
        <f aca="false">F55+G55</f>
        <v>130</v>
      </c>
    </row>
    <row r="56" customFormat="false" ht="13.8" hidden="false" customHeight="false" outlineLevel="0" collapsed="false">
      <c r="A56" s="10" t="n">
        <v>53</v>
      </c>
      <c r="B56" s="0" t="s">
        <v>126</v>
      </c>
      <c r="C56" s="0" t="s">
        <v>127</v>
      </c>
      <c r="D56" s="0" t="s">
        <v>11</v>
      </c>
      <c r="E56" s="11"/>
      <c r="F56" s="2" t="s">
        <v>128</v>
      </c>
      <c r="H56" s="3" t="n">
        <f aca="false">F56+G56</f>
        <v>130</v>
      </c>
    </row>
    <row r="57" customFormat="false" ht="13.8" hidden="false" customHeight="false" outlineLevel="0" collapsed="false">
      <c r="A57" s="0" t="n">
        <v>54</v>
      </c>
      <c r="B57" s="0" t="s">
        <v>129</v>
      </c>
      <c r="C57" s="0" t="s">
        <v>130</v>
      </c>
      <c r="D57" s="0" t="s">
        <v>11</v>
      </c>
      <c r="E57" s="11" t="n">
        <v>26</v>
      </c>
      <c r="F57" s="12"/>
      <c r="G57" s="2" t="n">
        <f aca="false">VLOOKUP(E57,Arkusz2!$A$3:$C$151,2,FALSE())</f>
        <v>128</v>
      </c>
      <c r="H57" s="3" t="n">
        <f aca="false">F57+G57</f>
        <v>128</v>
      </c>
    </row>
    <row r="58" customFormat="false" ht="13.8" hidden="false" customHeight="false" outlineLevel="0" collapsed="false">
      <c r="A58" s="10" t="n">
        <v>55</v>
      </c>
      <c r="B58" s="0" t="s">
        <v>131</v>
      </c>
      <c r="D58" s="0" t="s">
        <v>11</v>
      </c>
      <c r="E58" s="11" t="n">
        <v>27</v>
      </c>
      <c r="F58" s="12"/>
      <c r="G58" s="2" t="n">
        <f aca="false">VLOOKUP(E58,Arkusz2!$A$3:$C$151,2,FALSE())</f>
        <v>126</v>
      </c>
      <c r="H58" s="3" t="n">
        <f aca="false">F58+G58</f>
        <v>126</v>
      </c>
    </row>
    <row r="59" customFormat="false" ht="13.8" hidden="false" customHeight="false" outlineLevel="0" collapsed="false">
      <c r="A59" s="0" t="n">
        <v>56</v>
      </c>
      <c r="B59" s="0" t="s">
        <v>132</v>
      </c>
      <c r="C59" s="0" t="s">
        <v>133</v>
      </c>
      <c r="D59" s="0" t="s">
        <v>11</v>
      </c>
      <c r="E59" s="11"/>
      <c r="F59" s="2" t="s">
        <v>134</v>
      </c>
      <c r="H59" s="3" t="n">
        <f aca="false">F59+G59</f>
        <v>126</v>
      </c>
    </row>
    <row r="60" customFormat="false" ht="13.8" hidden="false" customHeight="false" outlineLevel="0" collapsed="false">
      <c r="A60" s="10" t="n">
        <v>57</v>
      </c>
      <c r="B60" s="0" t="s">
        <v>135</v>
      </c>
      <c r="C60" s="0" t="s">
        <v>120</v>
      </c>
      <c r="D60" s="0" t="s">
        <v>11</v>
      </c>
      <c r="E60" s="11" t="n">
        <v>28</v>
      </c>
      <c r="F60" s="12"/>
      <c r="G60" s="2" t="n">
        <f aca="false">VLOOKUP(E60,Arkusz2!$A$3:$C$151,2,FALSE())</f>
        <v>124</v>
      </c>
      <c r="H60" s="3" t="n">
        <f aca="false">F60+G60</f>
        <v>124</v>
      </c>
    </row>
    <row r="61" customFormat="false" ht="13.8" hidden="false" customHeight="false" outlineLevel="0" collapsed="false">
      <c r="A61" s="0" t="n">
        <v>58</v>
      </c>
      <c r="B61" s="0" t="s">
        <v>136</v>
      </c>
      <c r="C61" s="0" t="s">
        <v>137</v>
      </c>
      <c r="D61" s="0" t="s">
        <v>11</v>
      </c>
      <c r="E61" s="11"/>
      <c r="F61" s="2" t="s">
        <v>138</v>
      </c>
      <c r="H61" s="3" t="n">
        <f aca="false">F61+G61</f>
        <v>124</v>
      </c>
    </row>
    <row r="62" customFormat="false" ht="13.8" hidden="false" customHeight="false" outlineLevel="0" collapsed="false">
      <c r="A62" s="10" t="n">
        <v>59</v>
      </c>
      <c r="B62" s="0" t="s">
        <v>139</v>
      </c>
      <c r="C62" s="0" t="s">
        <v>22</v>
      </c>
      <c r="D62" s="0" t="s">
        <v>11</v>
      </c>
      <c r="E62" s="11"/>
      <c r="F62" s="2" t="s">
        <v>140</v>
      </c>
      <c r="H62" s="3" t="n">
        <f aca="false">F62+G62</f>
        <v>122</v>
      </c>
    </row>
    <row r="63" customFormat="false" ht="13.8" hidden="false" customHeight="false" outlineLevel="0" collapsed="false">
      <c r="A63" s="0" t="n">
        <v>60</v>
      </c>
      <c r="B63" s="0" t="s">
        <v>141</v>
      </c>
      <c r="C63" s="0" t="s">
        <v>142</v>
      </c>
      <c r="D63" s="0" t="s">
        <v>11</v>
      </c>
      <c r="E63" s="11" t="n">
        <v>30</v>
      </c>
      <c r="F63" s="12"/>
      <c r="G63" s="2" t="n">
        <f aca="false">VLOOKUP(E63,Arkusz2!$A$3:$C$151,2,FALSE())</f>
        <v>120</v>
      </c>
      <c r="H63" s="3" t="n">
        <f aca="false">F63+G63</f>
        <v>120</v>
      </c>
    </row>
    <row r="64" customFormat="false" ht="13.8" hidden="false" customHeight="false" outlineLevel="0" collapsed="false">
      <c r="A64" s="10" t="n">
        <v>61</v>
      </c>
      <c r="B64" s="0" t="s">
        <v>143</v>
      </c>
      <c r="C64" s="0" t="s">
        <v>144</v>
      </c>
      <c r="D64" s="0" t="s">
        <v>11</v>
      </c>
      <c r="E64" s="11"/>
      <c r="F64" s="2" t="s">
        <v>145</v>
      </c>
      <c r="H64" s="3" t="n">
        <f aca="false">F64+G64</f>
        <v>120</v>
      </c>
    </row>
    <row r="65" customFormat="false" ht="13.8" hidden="false" customHeight="false" outlineLevel="0" collapsed="false">
      <c r="A65" s="0" t="n">
        <v>62</v>
      </c>
      <c r="B65" s="0" t="s">
        <v>146</v>
      </c>
      <c r="C65" s="0" t="s">
        <v>116</v>
      </c>
      <c r="D65" s="0" t="s">
        <v>11</v>
      </c>
      <c r="E65" s="11" t="n">
        <v>31</v>
      </c>
      <c r="F65" s="12"/>
      <c r="G65" s="2" t="n">
        <f aca="false">VLOOKUP(E65,Arkusz2!$A$3:$C$151,2,FALSE())</f>
        <v>119</v>
      </c>
      <c r="H65" s="3" t="n">
        <f aca="false">F65+G65</f>
        <v>119</v>
      </c>
    </row>
    <row r="66" customFormat="false" ht="13.8" hidden="false" customHeight="false" outlineLevel="0" collapsed="false">
      <c r="A66" s="10" t="n">
        <v>63</v>
      </c>
      <c r="B66" s="0" t="s">
        <v>147</v>
      </c>
      <c r="D66" s="0" t="s">
        <v>11</v>
      </c>
      <c r="E66" s="11"/>
      <c r="F66" s="2" t="s">
        <v>148</v>
      </c>
      <c r="H66" s="3" t="n">
        <f aca="false">F66+G66</f>
        <v>119</v>
      </c>
    </row>
    <row r="67" customFormat="false" ht="13.8" hidden="false" customHeight="false" outlineLevel="0" collapsed="false">
      <c r="A67" s="0" t="n">
        <v>64</v>
      </c>
      <c r="B67" s="0" t="s">
        <v>149</v>
      </c>
      <c r="D67" s="0" t="s">
        <v>11</v>
      </c>
      <c r="E67" s="11" t="n">
        <v>32</v>
      </c>
      <c r="F67" s="12"/>
      <c r="G67" s="2" t="n">
        <f aca="false">VLOOKUP(E67,Arkusz2!$A$3:$C$151,2,FALSE())</f>
        <v>118</v>
      </c>
      <c r="H67" s="3" t="n">
        <f aca="false">F67+G67</f>
        <v>118</v>
      </c>
    </row>
    <row r="68" customFormat="false" ht="13.8" hidden="false" customHeight="false" outlineLevel="0" collapsed="false">
      <c r="A68" s="10" t="n">
        <v>65</v>
      </c>
      <c r="B68" s="0" t="s">
        <v>150</v>
      </c>
      <c r="C68" s="0" t="s">
        <v>151</v>
      </c>
      <c r="D68" s="0" t="s">
        <v>11</v>
      </c>
      <c r="E68" s="11"/>
      <c r="F68" s="2" t="s">
        <v>152</v>
      </c>
      <c r="H68" s="3" t="n">
        <f aca="false">F68+G68</f>
        <v>118</v>
      </c>
    </row>
    <row r="69" customFormat="false" ht="13.8" hidden="false" customHeight="false" outlineLevel="0" collapsed="false">
      <c r="A69" s="0" t="n">
        <v>66</v>
      </c>
      <c r="B69" s="0" t="s">
        <v>153</v>
      </c>
      <c r="D69" s="0" t="s">
        <v>11</v>
      </c>
      <c r="E69" s="11" t="n">
        <v>33</v>
      </c>
      <c r="F69" s="12"/>
      <c r="G69" s="2" t="n">
        <f aca="false">VLOOKUP(E69,Arkusz2!$A$3:$C$151,2,FALSE())</f>
        <v>117</v>
      </c>
      <c r="H69" s="3" t="n">
        <f aca="false">F69+G69</f>
        <v>117</v>
      </c>
    </row>
    <row r="70" customFormat="false" ht="13.8" hidden="false" customHeight="false" outlineLevel="0" collapsed="false">
      <c r="A70" s="10" t="n">
        <v>67</v>
      </c>
      <c r="B70" s="0" t="s">
        <v>154</v>
      </c>
      <c r="C70" s="0" t="s">
        <v>155</v>
      </c>
      <c r="D70" s="0" t="s">
        <v>11</v>
      </c>
      <c r="E70" s="11"/>
      <c r="F70" s="2" t="s">
        <v>156</v>
      </c>
      <c r="H70" s="3" t="n">
        <f aca="false">F70+G70</f>
        <v>117</v>
      </c>
    </row>
    <row r="71" customFormat="false" ht="13.8" hidden="false" customHeight="false" outlineLevel="0" collapsed="false">
      <c r="A71" s="0" t="n">
        <v>68</v>
      </c>
      <c r="B71" s="0" t="s">
        <v>157</v>
      </c>
      <c r="D71" s="0" t="s">
        <v>11</v>
      </c>
      <c r="E71" s="11" t="n">
        <v>34</v>
      </c>
      <c r="F71" s="12"/>
      <c r="G71" s="2" t="n">
        <f aca="false">VLOOKUP(E71,Arkusz2!$A$3:$C$151,2,FALSE())</f>
        <v>116</v>
      </c>
      <c r="H71" s="3" t="n">
        <f aca="false">F71+G71</f>
        <v>116</v>
      </c>
    </row>
    <row r="72" customFormat="false" ht="13.8" hidden="false" customHeight="false" outlineLevel="0" collapsed="false">
      <c r="A72" s="10" t="n">
        <v>69</v>
      </c>
      <c r="B72" s="0" t="s">
        <v>158</v>
      </c>
      <c r="C72" s="0" t="s">
        <v>159</v>
      </c>
      <c r="D72" s="0" t="s">
        <v>11</v>
      </c>
      <c r="E72" s="11"/>
      <c r="F72" s="2" t="s">
        <v>160</v>
      </c>
      <c r="H72" s="3" t="n">
        <f aca="false">F72+G72</f>
        <v>116</v>
      </c>
    </row>
    <row r="73" customFormat="false" ht="13.8" hidden="false" customHeight="false" outlineLevel="0" collapsed="false">
      <c r="A73" s="0" t="n">
        <v>70</v>
      </c>
      <c r="B73" s="0" t="s">
        <v>161</v>
      </c>
      <c r="C73" s="0" t="s">
        <v>162</v>
      </c>
      <c r="D73" s="0" t="s">
        <v>11</v>
      </c>
      <c r="E73" s="11" t="n">
        <v>35</v>
      </c>
      <c r="F73" s="12"/>
      <c r="G73" s="2" t="n">
        <f aca="false">VLOOKUP(E73,Arkusz2!$A$3:$C$151,2,FALSE())</f>
        <v>115</v>
      </c>
      <c r="H73" s="3" t="n">
        <f aca="false">F73+G73</f>
        <v>115</v>
      </c>
    </row>
    <row r="74" customFormat="false" ht="13.8" hidden="false" customHeight="false" outlineLevel="0" collapsed="false">
      <c r="A74" s="10" t="n">
        <v>71</v>
      </c>
      <c r="B74" s="0" t="s">
        <v>163</v>
      </c>
      <c r="C74" s="0" t="s">
        <v>164</v>
      </c>
      <c r="D74" s="0" t="s">
        <v>11</v>
      </c>
      <c r="E74" s="11"/>
      <c r="F74" s="2" t="s">
        <v>165</v>
      </c>
      <c r="H74" s="3" t="n">
        <f aca="false">F74+G74</f>
        <v>115</v>
      </c>
    </row>
    <row r="75" customFormat="false" ht="13.8" hidden="false" customHeight="false" outlineLevel="0" collapsed="false">
      <c r="A75" s="0" t="n">
        <v>72</v>
      </c>
      <c r="B75" s="0" t="s">
        <v>166</v>
      </c>
      <c r="C75" s="0" t="s">
        <v>162</v>
      </c>
      <c r="D75" s="0" t="s">
        <v>11</v>
      </c>
      <c r="E75" s="11" t="n">
        <v>37</v>
      </c>
      <c r="F75" s="12"/>
      <c r="G75" s="2" t="n">
        <f aca="false">VLOOKUP(E75,Arkusz2!$A$3:$C$151,2,FALSE())</f>
        <v>113</v>
      </c>
      <c r="H75" s="3" t="n">
        <f aca="false">F75+G75</f>
        <v>113</v>
      </c>
    </row>
    <row r="76" customFormat="false" ht="13.8" hidden="false" customHeight="false" outlineLevel="0" collapsed="false">
      <c r="A76" s="10" t="n">
        <v>73</v>
      </c>
      <c r="B76" s="0" t="s">
        <v>167</v>
      </c>
      <c r="C76" s="0" t="s">
        <v>127</v>
      </c>
      <c r="D76" s="0" t="s">
        <v>11</v>
      </c>
      <c r="E76" s="11"/>
      <c r="F76" s="2" t="s">
        <v>168</v>
      </c>
      <c r="H76" s="3" t="n">
        <f aca="false">F76+G76</f>
        <v>113</v>
      </c>
    </row>
    <row r="77" customFormat="false" ht="13.8" hidden="false" customHeight="false" outlineLevel="0" collapsed="false">
      <c r="A77" s="0" t="n">
        <v>74</v>
      </c>
      <c r="B77" s="0" t="s">
        <v>169</v>
      </c>
      <c r="C77" s="0" t="s">
        <v>170</v>
      </c>
      <c r="D77" s="0" t="s">
        <v>11</v>
      </c>
      <c r="E77" s="11" t="n">
        <v>38</v>
      </c>
      <c r="F77" s="12"/>
      <c r="G77" s="2" t="n">
        <f aca="false">VLOOKUP(E77,Arkusz2!$A$3:$C$151,2,FALSE())</f>
        <v>112</v>
      </c>
      <c r="H77" s="3" t="n">
        <f aca="false">F77+G77</f>
        <v>112</v>
      </c>
    </row>
    <row r="78" customFormat="false" ht="13.8" hidden="false" customHeight="false" outlineLevel="0" collapsed="false">
      <c r="A78" s="10" t="n">
        <v>75</v>
      </c>
      <c r="B78" s="0" t="s">
        <v>171</v>
      </c>
      <c r="D78" s="0" t="s">
        <v>11</v>
      </c>
      <c r="E78" s="11"/>
      <c r="F78" s="2" t="s">
        <v>172</v>
      </c>
      <c r="H78" s="3" t="n">
        <f aca="false">F78+G78</f>
        <v>112</v>
      </c>
    </row>
    <row r="79" customFormat="false" ht="13.8" hidden="false" customHeight="false" outlineLevel="0" collapsed="false">
      <c r="A79" s="0" t="n">
        <v>76</v>
      </c>
      <c r="B79" s="0" t="s">
        <v>173</v>
      </c>
      <c r="D79" s="0" t="s">
        <v>11</v>
      </c>
      <c r="E79" s="11" t="n">
        <v>39</v>
      </c>
      <c r="F79" s="12"/>
      <c r="G79" s="2" t="n">
        <f aca="false">VLOOKUP(E79,Arkusz2!$A$3:$C$151,2,FALSE())</f>
        <v>111</v>
      </c>
      <c r="H79" s="3" t="n">
        <f aca="false">F79+G79</f>
        <v>111</v>
      </c>
    </row>
    <row r="80" customFormat="false" ht="13.8" hidden="false" customHeight="false" outlineLevel="0" collapsed="false">
      <c r="A80" s="10" t="n">
        <v>77</v>
      </c>
      <c r="B80" s="0" t="s">
        <v>174</v>
      </c>
      <c r="D80" s="0" t="s">
        <v>11</v>
      </c>
      <c r="E80" s="11"/>
      <c r="F80" s="2" t="s">
        <v>175</v>
      </c>
      <c r="H80" s="3" t="n">
        <f aca="false">F80+G80</f>
        <v>111</v>
      </c>
    </row>
    <row r="81" customFormat="false" ht="13.8" hidden="false" customHeight="false" outlineLevel="0" collapsed="false">
      <c r="A81" s="0" t="n">
        <v>78</v>
      </c>
      <c r="B81" s="0" t="s">
        <v>176</v>
      </c>
      <c r="D81" s="0" t="s">
        <v>11</v>
      </c>
      <c r="E81" s="11" t="n">
        <v>40</v>
      </c>
      <c r="F81" s="12"/>
      <c r="G81" s="2" t="n">
        <f aca="false">VLOOKUP(E81,Arkusz2!$A$3:$C$151,2,FALSE())</f>
        <v>110</v>
      </c>
      <c r="H81" s="3" t="n">
        <f aca="false">F81+G81</f>
        <v>110</v>
      </c>
    </row>
    <row r="82" customFormat="false" ht="13.8" hidden="false" customHeight="false" outlineLevel="0" collapsed="false">
      <c r="A82" s="10" t="n">
        <v>79</v>
      </c>
      <c r="B82" s="0" t="s">
        <v>177</v>
      </c>
      <c r="C82" s="0" t="s">
        <v>178</v>
      </c>
      <c r="D82" s="0" t="s">
        <v>11</v>
      </c>
      <c r="E82" s="11"/>
      <c r="F82" s="2" t="s">
        <v>179</v>
      </c>
      <c r="H82" s="3" t="n">
        <f aca="false">F82+G82</f>
        <v>110</v>
      </c>
    </row>
    <row r="83" customFormat="false" ht="13.8" hidden="false" customHeight="false" outlineLevel="0" collapsed="false">
      <c r="A83" s="0" t="n">
        <v>80</v>
      </c>
      <c r="B83" s="0" t="s">
        <v>180</v>
      </c>
      <c r="C83" s="0" t="s">
        <v>114</v>
      </c>
      <c r="D83" s="0" t="s">
        <v>11</v>
      </c>
      <c r="E83" s="11" t="n">
        <v>42</v>
      </c>
      <c r="F83" s="12"/>
      <c r="G83" s="2" t="n">
        <f aca="false">VLOOKUP(E83,Arkusz2!$A$3:$C$151,2,FALSE())</f>
        <v>108</v>
      </c>
      <c r="H83" s="3" t="n">
        <f aca="false">F83+G83</f>
        <v>108</v>
      </c>
    </row>
    <row r="84" customFormat="false" ht="13.8" hidden="false" customHeight="false" outlineLevel="0" collapsed="false">
      <c r="A84" s="10" t="n">
        <v>81</v>
      </c>
      <c r="B84" s="0" t="s">
        <v>181</v>
      </c>
      <c r="D84" s="0" t="s">
        <v>11</v>
      </c>
      <c r="E84" s="11"/>
      <c r="F84" s="2" t="s">
        <v>182</v>
      </c>
      <c r="H84" s="3" t="n">
        <f aca="false">F84+G84</f>
        <v>108</v>
      </c>
    </row>
    <row r="85" customFormat="false" ht="13.8" hidden="false" customHeight="false" outlineLevel="0" collapsed="false">
      <c r="A85" s="0" t="n">
        <v>82</v>
      </c>
      <c r="B85" s="0" t="s">
        <v>183</v>
      </c>
      <c r="C85" s="0" t="s">
        <v>184</v>
      </c>
      <c r="D85" s="0" t="s">
        <v>11</v>
      </c>
      <c r="E85" s="11" t="n">
        <v>43</v>
      </c>
      <c r="F85" s="12"/>
      <c r="G85" s="2" t="n">
        <f aca="false">VLOOKUP(E85,Arkusz2!$A$3:$C$151,2,FALSE())</f>
        <v>107</v>
      </c>
      <c r="H85" s="3" t="n">
        <f aca="false">F85+G85</f>
        <v>107</v>
      </c>
    </row>
    <row r="86" customFormat="false" ht="13.8" hidden="false" customHeight="false" outlineLevel="0" collapsed="false">
      <c r="A86" s="10" t="n">
        <v>83</v>
      </c>
      <c r="B86" s="0" t="s">
        <v>185</v>
      </c>
      <c r="C86" s="0" t="s">
        <v>186</v>
      </c>
      <c r="D86" s="0" t="s">
        <v>11</v>
      </c>
      <c r="E86" s="11" t="n">
        <v>44</v>
      </c>
      <c r="F86" s="12"/>
      <c r="G86" s="2" t="n">
        <f aca="false">VLOOKUP(E86,Arkusz2!$A$3:$C$151,2,FALSE())</f>
        <v>106</v>
      </c>
      <c r="H86" s="3" t="n">
        <f aca="false">F86+G86</f>
        <v>106</v>
      </c>
    </row>
    <row r="87" customFormat="false" ht="13.8" hidden="false" customHeight="false" outlineLevel="0" collapsed="false">
      <c r="A87" s="0" t="n">
        <v>84</v>
      </c>
      <c r="B87" s="0" t="s">
        <v>187</v>
      </c>
      <c r="D87" s="0" t="s">
        <v>11</v>
      </c>
      <c r="E87" s="11"/>
      <c r="F87" s="2" t="s">
        <v>188</v>
      </c>
      <c r="G87" s="2" t="n">
        <v>0</v>
      </c>
      <c r="H87" s="3" t="n">
        <f aca="false">F87+G87</f>
        <v>106</v>
      </c>
    </row>
    <row r="88" customFormat="false" ht="13.8" hidden="false" customHeight="false" outlineLevel="0" collapsed="false">
      <c r="A88" s="10" t="n">
        <v>85</v>
      </c>
      <c r="B88" s="0" t="s">
        <v>189</v>
      </c>
      <c r="D88" s="0" t="s">
        <v>11</v>
      </c>
      <c r="E88" s="11" t="n">
        <v>45</v>
      </c>
      <c r="F88" s="12"/>
      <c r="G88" s="2" t="n">
        <f aca="false">VLOOKUP(E88,Arkusz2!$A$3:$C$151,2,FALSE())</f>
        <v>105</v>
      </c>
      <c r="H88" s="3" t="n">
        <f aca="false">F88+G88</f>
        <v>105</v>
      </c>
    </row>
    <row r="89" customFormat="false" ht="13.8" hidden="false" customHeight="false" outlineLevel="0" collapsed="false">
      <c r="A89" s="0" t="n">
        <v>86</v>
      </c>
      <c r="B89" s="0" t="s">
        <v>190</v>
      </c>
      <c r="C89" s="0" t="s">
        <v>191</v>
      </c>
      <c r="D89" s="0" t="s">
        <v>11</v>
      </c>
      <c r="E89" s="11"/>
      <c r="F89" s="2" t="s">
        <v>192</v>
      </c>
      <c r="H89" s="3" t="n">
        <f aca="false">F89+G89</f>
        <v>105</v>
      </c>
    </row>
    <row r="90" customFormat="false" ht="13.8" hidden="false" customHeight="false" outlineLevel="0" collapsed="false">
      <c r="A90" s="10" t="n">
        <v>87</v>
      </c>
      <c r="B90" s="0" t="s">
        <v>193</v>
      </c>
      <c r="C90" s="0" t="s">
        <v>144</v>
      </c>
      <c r="D90" s="0" t="s">
        <v>11</v>
      </c>
      <c r="E90" s="11"/>
      <c r="F90" s="2" t="s">
        <v>194</v>
      </c>
      <c r="H90" s="3" t="n">
        <f aca="false">F90+G90</f>
        <v>104</v>
      </c>
    </row>
    <row r="91" customFormat="false" ht="13.8" hidden="false" customHeight="false" outlineLevel="0" collapsed="false">
      <c r="A91" s="0" t="n">
        <v>88</v>
      </c>
      <c r="B91" s="0" t="s">
        <v>195</v>
      </c>
      <c r="C91" s="0" t="s">
        <v>162</v>
      </c>
      <c r="D91" s="0" t="s">
        <v>11</v>
      </c>
      <c r="E91" s="11" t="n">
        <v>47</v>
      </c>
      <c r="F91" s="12"/>
      <c r="G91" s="2" t="n">
        <f aca="false">VLOOKUP(E91,Arkusz2!$A$3:$C$151,2,FALSE())</f>
        <v>103</v>
      </c>
      <c r="H91" s="3" t="n">
        <f aca="false">F91+G91</f>
        <v>103</v>
      </c>
    </row>
    <row r="92" customFormat="false" ht="13.8" hidden="false" customHeight="false" outlineLevel="0" collapsed="false">
      <c r="A92" s="10" t="n">
        <v>89</v>
      </c>
      <c r="B92" s="0" t="s">
        <v>196</v>
      </c>
      <c r="D92" s="0" t="s">
        <v>11</v>
      </c>
      <c r="E92" s="11"/>
      <c r="F92" s="2" t="s">
        <v>197</v>
      </c>
      <c r="H92" s="3" t="n">
        <f aca="false">F92+G92</f>
        <v>103</v>
      </c>
    </row>
    <row r="93" customFormat="false" ht="13.8" hidden="false" customHeight="false" outlineLevel="0" collapsed="false">
      <c r="A93" s="0" t="n">
        <v>90</v>
      </c>
      <c r="B93" s="0" t="s">
        <v>198</v>
      </c>
      <c r="C93" s="0" t="s">
        <v>162</v>
      </c>
      <c r="D93" s="0" t="s">
        <v>11</v>
      </c>
      <c r="E93" s="11" t="n">
        <v>48</v>
      </c>
      <c r="F93" s="12"/>
      <c r="G93" s="2" t="n">
        <f aca="false">VLOOKUP(E93,Arkusz2!$A$3:$C$151,2,FALSE())</f>
        <v>102</v>
      </c>
      <c r="H93" s="3" t="n">
        <f aca="false">F93+G93</f>
        <v>102</v>
      </c>
    </row>
    <row r="94" customFormat="false" ht="13.8" hidden="false" customHeight="false" outlineLevel="0" collapsed="false">
      <c r="A94" s="10" t="n">
        <v>91</v>
      </c>
      <c r="B94" s="0" t="s">
        <v>199</v>
      </c>
      <c r="C94" s="0" t="s">
        <v>200</v>
      </c>
      <c r="D94" s="0" t="s">
        <v>11</v>
      </c>
      <c r="E94" s="11"/>
      <c r="F94" s="2" t="s">
        <v>201</v>
      </c>
      <c r="H94" s="3" t="n">
        <f aca="false">F94+G94</f>
        <v>102</v>
      </c>
    </row>
    <row r="95" customFormat="false" ht="13.8" hidden="false" customHeight="false" outlineLevel="0" collapsed="false">
      <c r="A95" s="0" t="n">
        <v>92</v>
      </c>
      <c r="B95" s="0" t="s">
        <v>202</v>
      </c>
      <c r="C95" s="0" t="s">
        <v>184</v>
      </c>
      <c r="D95" s="0" t="s">
        <v>11</v>
      </c>
      <c r="E95" s="11" t="n">
        <v>49</v>
      </c>
      <c r="F95" s="12"/>
      <c r="G95" s="2" t="n">
        <f aca="false">VLOOKUP(E95,Arkusz2!$A$3:$C$151,2,FALSE())</f>
        <v>101</v>
      </c>
      <c r="H95" s="3" t="n">
        <f aca="false">F95+G95</f>
        <v>101</v>
      </c>
    </row>
    <row r="96" customFormat="false" ht="13.8" hidden="false" customHeight="false" outlineLevel="0" collapsed="false">
      <c r="A96" s="10" t="n">
        <v>93</v>
      </c>
      <c r="B96" s="0" t="s">
        <v>203</v>
      </c>
      <c r="D96" s="0" t="s">
        <v>11</v>
      </c>
      <c r="E96" s="11"/>
      <c r="F96" s="2" t="s">
        <v>204</v>
      </c>
      <c r="H96" s="3" t="n">
        <f aca="false">F96+G96</f>
        <v>100</v>
      </c>
    </row>
    <row r="97" customFormat="false" ht="13.8" hidden="false" customHeight="false" outlineLevel="0" collapsed="false">
      <c r="A97" s="0" t="n">
        <v>94</v>
      </c>
      <c r="B97" s="0" t="s">
        <v>205</v>
      </c>
      <c r="D97" s="0" t="s">
        <v>11</v>
      </c>
      <c r="E97" s="11" t="n">
        <v>52</v>
      </c>
      <c r="F97" s="12"/>
      <c r="G97" s="2" t="n">
        <f aca="false">VLOOKUP(E97,Arkusz2!$A$3:$C$151,2,FALSE())</f>
        <v>98</v>
      </c>
      <c r="H97" s="3" t="n">
        <f aca="false">F97+G97</f>
        <v>98</v>
      </c>
    </row>
    <row r="98" customFormat="false" ht="13.8" hidden="false" customHeight="false" outlineLevel="0" collapsed="false">
      <c r="A98" s="10" t="n">
        <v>95</v>
      </c>
      <c r="B98" s="0" t="s">
        <v>206</v>
      </c>
      <c r="C98" s="0" t="s">
        <v>207</v>
      </c>
      <c r="D98" s="0" t="s">
        <v>11</v>
      </c>
      <c r="E98" s="11" t="n">
        <v>53</v>
      </c>
      <c r="F98" s="12"/>
      <c r="G98" s="2" t="n">
        <f aca="false">VLOOKUP(E98,Arkusz2!$A$3:$C$151,2,FALSE())</f>
        <v>97</v>
      </c>
      <c r="H98" s="3" t="n">
        <f aca="false">F98+G98</f>
        <v>97</v>
      </c>
    </row>
    <row r="99" customFormat="false" ht="13.8" hidden="false" customHeight="false" outlineLevel="0" collapsed="false">
      <c r="A99" s="0" t="n">
        <v>96</v>
      </c>
      <c r="B99" s="0" t="s">
        <v>208</v>
      </c>
      <c r="D99" s="0" t="s">
        <v>11</v>
      </c>
      <c r="E99" s="11" t="n">
        <v>54</v>
      </c>
      <c r="F99" s="12"/>
      <c r="G99" s="2" t="n">
        <f aca="false">VLOOKUP(E99,Arkusz2!$A$3:$C$151,2,FALSE())</f>
        <v>96</v>
      </c>
      <c r="H99" s="3" t="n">
        <f aca="false">F99+G99</f>
        <v>96</v>
      </c>
    </row>
    <row r="100" customFormat="false" ht="13.8" hidden="false" customHeight="false" outlineLevel="0" collapsed="false">
      <c r="A100" s="10" t="n">
        <v>97</v>
      </c>
      <c r="B100" s="0" t="s">
        <v>209</v>
      </c>
      <c r="C100" s="0" t="s">
        <v>210</v>
      </c>
      <c r="D100" s="0" t="s">
        <v>11</v>
      </c>
      <c r="E100" s="11"/>
      <c r="F100" s="2" t="s">
        <v>211</v>
      </c>
      <c r="H100" s="3" t="n">
        <f aca="false">F100+G100</f>
        <v>96</v>
      </c>
    </row>
    <row r="101" customFormat="false" ht="13.8" hidden="false" customHeight="false" outlineLevel="0" collapsed="false">
      <c r="A101" s="0" t="n">
        <v>98</v>
      </c>
      <c r="B101" s="0" t="s">
        <v>212</v>
      </c>
      <c r="C101" s="0" t="s">
        <v>120</v>
      </c>
      <c r="D101" s="0" t="s">
        <v>11</v>
      </c>
      <c r="E101" s="11" t="n">
        <v>56</v>
      </c>
      <c r="F101" s="12"/>
      <c r="G101" s="2" t="n">
        <f aca="false">VLOOKUP(E101,Arkusz2!$A$3:$C$151,2,FALSE())</f>
        <v>94</v>
      </c>
      <c r="H101" s="3" t="n">
        <f aca="false">F101+G101</f>
        <v>94</v>
      </c>
    </row>
    <row r="102" customFormat="false" ht="13.8" hidden="false" customHeight="false" outlineLevel="0" collapsed="false">
      <c r="A102" s="10" t="n">
        <v>99</v>
      </c>
      <c r="B102" s="0" t="s">
        <v>213</v>
      </c>
      <c r="C102" s="0" t="s">
        <v>214</v>
      </c>
      <c r="D102" s="0" t="s">
        <v>11</v>
      </c>
      <c r="E102" s="11"/>
      <c r="F102" s="2" t="s">
        <v>215</v>
      </c>
      <c r="H102" s="3" t="n">
        <f aca="false">F102+G102</f>
        <v>94</v>
      </c>
    </row>
    <row r="103" customFormat="false" ht="13.8" hidden="false" customHeight="false" outlineLevel="0" collapsed="false">
      <c r="A103" s="0" t="n">
        <v>100</v>
      </c>
      <c r="B103" s="0" t="s">
        <v>216</v>
      </c>
      <c r="D103" s="0" t="s">
        <v>11</v>
      </c>
      <c r="E103" s="11" t="n">
        <v>57</v>
      </c>
      <c r="F103" s="12"/>
      <c r="G103" s="2" t="n">
        <f aca="false">VLOOKUP(E103,Arkusz2!$A$3:$C$151,2,FALSE())</f>
        <v>93</v>
      </c>
      <c r="H103" s="3" t="n">
        <f aca="false">F103+G103</f>
        <v>93</v>
      </c>
    </row>
    <row r="104" customFormat="false" ht="13.8" hidden="false" customHeight="false" outlineLevel="0" collapsed="false">
      <c r="A104" s="10" t="n">
        <v>101</v>
      </c>
      <c r="B104" s="0" t="s">
        <v>217</v>
      </c>
      <c r="D104" s="0" t="s">
        <v>11</v>
      </c>
      <c r="E104" s="11"/>
      <c r="F104" s="2" t="s">
        <v>218</v>
      </c>
      <c r="H104" s="3" t="n">
        <f aca="false">F104+G104</f>
        <v>93</v>
      </c>
    </row>
    <row r="105" customFormat="false" ht="13.8" hidden="false" customHeight="false" outlineLevel="0" collapsed="false">
      <c r="A105" s="0" t="n">
        <v>102</v>
      </c>
      <c r="B105" s="0" t="s">
        <v>219</v>
      </c>
      <c r="D105" s="0" t="s">
        <v>11</v>
      </c>
      <c r="E105" s="11" t="n">
        <v>58</v>
      </c>
      <c r="F105" s="12"/>
      <c r="G105" s="2" t="n">
        <f aca="false">VLOOKUP(E105,Arkusz2!$A$3:$C$151,2,FALSE())</f>
        <v>92</v>
      </c>
      <c r="H105" s="3" t="n">
        <f aca="false">F105+G105</f>
        <v>92</v>
      </c>
    </row>
    <row r="106" customFormat="false" ht="13.8" hidden="false" customHeight="false" outlineLevel="0" collapsed="false">
      <c r="A106" s="10" t="n">
        <v>103</v>
      </c>
      <c r="B106" s="0" t="s">
        <v>220</v>
      </c>
      <c r="D106" s="0" t="s">
        <v>11</v>
      </c>
      <c r="E106" s="11"/>
      <c r="F106" s="2" t="s">
        <v>221</v>
      </c>
      <c r="H106" s="3" t="n">
        <f aca="false">F106+G106</f>
        <v>92</v>
      </c>
    </row>
    <row r="107" customFormat="false" ht="13.8" hidden="false" customHeight="false" outlineLevel="0" collapsed="false">
      <c r="A107" s="0" t="n">
        <v>104</v>
      </c>
      <c r="B107" s="0" t="s">
        <v>222</v>
      </c>
      <c r="C107" s="0" t="s">
        <v>223</v>
      </c>
      <c r="D107" s="0" t="s">
        <v>11</v>
      </c>
      <c r="E107" s="11" t="n">
        <v>59</v>
      </c>
      <c r="F107" s="12"/>
      <c r="G107" s="2" t="n">
        <f aca="false">VLOOKUP(E107,Arkusz2!$A$3:$C$151,2,FALSE())</f>
        <v>91</v>
      </c>
      <c r="H107" s="3" t="n">
        <f aca="false">F107+G107</f>
        <v>91</v>
      </c>
    </row>
    <row r="108" customFormat="false" ht="13.8" hidden="false" customHeight="false" outlineLevel="0" collapsed="false">
      <c r="A108" s="10" t="n">
        <v>105</v>
      </c>
      <c r="B108" s="0" t="s">
        <v>224</v>
      </c>
      <c r="D108" s="0" t="s">
        <v>11</v>
      </c>
      <c r="E108" s="11" t="n">
        <v>60</v>
      </c>
      <c r="F108" s="12"/>
      <c r="G108" s="2" t="n">
        <f aca="false">VLOOKUP(E108,Arkusz2!$A$3:$C$151,2,FALSE())</f>
        <v>90</v>
      </c>
      <c r="H108" s="3" t="n">
        <f aca="false">F108+G108</f>
        <v>90</v>
      </c>
    </row>
    <row r="109" customFormat="false" ht="13.8" hidden="false" customHeight="false" outlineLevel="0" collapsed="false">
      <c r="A109" s="0" t="n">
        <v>106</v>
      </c>
      <c r="B109" s="0" t="s">
        <v>225</v>
      </c>
      <c r="D109" s="0" t="s">
        <v>11</v>
      </c>
      <c r="E109" s="11" t="n">
        <v>61</v>
      </c>
      <c r="F109" s="12"/>
      <c r="G109" s="2" t="n">
        <f aca="false">VLOOKUP(E109,Arkusz2!$A$3:$C$151,2,FALSE())</f>
        <v>89</v>
      </c>
      <c r="H109" s="3" t="n">
        <f aca="false">F109+G109</f>
        <v>89</v>
      </c>
    </row>
    <row r="110" customFormat="false" ht="13.8" hidden="false" customHeight="false" outlineLevel="0" collapsed="false">
      <c r="A110" s="10" t="n">
        <v>107</v>
      </c>
      <c r="B110" s="0" t="s">
        <v>226</v>
      </c>
      <c r="D110" s="0" t="s">
        <v>11</v>
      </c>
      <c r="E110" s="11"/>
      <c r="F110" s="2" t="s">
        <v>227</v>
      </c>
      <c r="H110" s="3" t="n">
        <f aca="false">F110+G110</f>
        <v>89</v>
      </c>
    </row>
    <row r="111" customFormat="false" ht="13.8" hidden="false" customHeight="false" outlineLevel="0" collapsed="false">
      <c r="A111" s="0" t="n">
        <v>108</v>
      </c>
      <c r="B111" s="0" t="s">
        <v>228</v>
      </c>
      <c r="D111" s="0" t="s">
        <v>11</v>
      </c>
      <c r="E111" s="11"/>
      <c r="F111" s="2" t="s">
        <v>229</v>
      </c>
      <c r="H111" s="3" t="n">
        <f aca="false">F111+G111</f>
        <v>88</v>
      </c>
    </row>
    <row r="112" customFormat="false" ht="13.8" hidden="false" customHeight="false" outlineLevel="0" collapsed="false">
      <c r="A112" s="10" t="n">
        <v>109</v>
      </c>
      <c r="B112" s="0" t="s">
        <v>230</v>
      </c>
      <c r="C112" s="0" t="s">
        <v>231</v>
      </c>
      <c r="D112" s="0" t="s">
        <v>11</v>
      </c>
      <c r="E112" s="11"/>
      <c r="F112" s="2" t="s">
        <v>232</v>
      </c>
      <c r="H112" s="3" t="n">
        <f aca="false">F112+G112</f>
        <v>87</v>
      </c>
    </row>
    <row r="113" customFormat="false" ht="13.8" hidden="false" customHeight="false" outlineLevel="0" collapsed="false">
      <c r="A113" s="0" t="n">
        <v>110</v>
      </c>
      <c r="B113" s="0" t="s">
        <v>233</v>
      </c>
      <c r="C113" s="0" t="s">
        <v>234</v>
      </c>
      <c r="D113" s="0" t="s">
        <v>11</v>
      </c>
      <c r="E113" s="11" t="n">
        <v>64</v>
      </c>
      <c r="F113" s="12"/>
      <c r="G113" s="2" t="n">
        <f aca="false">VLOOKUP(E113,Arkusz2!$A$3:$C$151,2,FALSE())</f>
        <v>86</v>
      </c>
      <c r="H113" s="3" t="n">
        <f aca="false">F113+G113</f>
        <v>86</v>
      </c>
    </row>
    <row r="114" customFormat="false" ht="13.8" hidden="false" customHeight="false" outlineLevel="0" collapsed="false">
      <c r="A114" s="10" t="n">
        <v>111</v>
      </c>
      <c r="B114" s="0" t="s">
        <v>235</v>
      </c>
      <c r="D114" s="0" t="s">
        <v>11</v>
      </c>
      <c r="E114" s="11"/>
      <c r="F114" s="2" t="s">
        <v>236</v>
      </c>
      <c r="H114" s="3" t="n">
        <f aca="false">F114+G114</f>
        <v>86</v>
      </c>
    </row>
    <row r="115" customFormat="false" ht="13.8" hidden="false" customHeight="false" outlineLevel="0" collapsed="false">
      <c r="A115" s="0" t="n">
        <v>112</v>
      </c>
      <c r="B115" s="0" t="s">
        <v>237</v>
      </c>
      <c r="D115" s="0" t="s">
        <v>11</v>
      </c>
      <c r="E115" s="11" t="n">
        <v>65</v>
      </c>
      <c r="F115" s="12"/>
      <c r="G115" s="2" t="n">
        <f aca="false">VLOOKUP(E115,Arkusz2!$A$3:$C$151,2,FALSE())</f>
        <v>85</v>
      </c>
      <c r="H115" s="3" t="n">
        <f aca="false">F115+G115</f>
        <v>85</v>
      </c>
    </row>
    <row r="116" customFormat="false" ht="13.8" hidden="false" customHeight="false" outlineLevel="0" collapsed="false">
      <c r="A116" s="10" t="n">
        <v>113</v>
      </c>
      <c r="B116" s="0" t="s">
        <v>238</v>
      </c>
      <c r="D116" s="0" t="s">
        <v>11</v>
      </c>
      <c r="E116" s="11"/>
      <c r="F116" s="2" t="s">
        <v>239</v>
      </c>
      <c r="H116" s="3" t="n">
        <f aca="false">F116+G116</f>
        <v>85</v>
      </c>
    </row>
    <row r="117" customFormat="false" ht="13.8" hidden="false" customHeight="false" outlineLevel="0" collapsed="false">
      <c r="A117" s="0" t="n">
        <v>114</v>
      </c>
      <c r="B117" s="0" t="s">
        <v>240</v>
      </c>
      <c r="D117" s="0" t="s">
        <v>11</v>
      </c>
      <c r="E117" s="11" t="n">
        <v>66</v>
      </c>
      <c r="F117" s="12"/>
      <c r="G117" s="2" t="n">
        <f aca="false">VLOOKUP(E117,Arkusz2!$A$3:$C$151,2,FALSE())</f>
        <v>84</v>
      </c>
      <c r="H117" s="3" t="n">
        <f aca="false">F117+G117</f>
        <v>84</v>
      </c>
    </row>
    <row r="118" customFormat="false" ht="13.8" hidden="false" customHeight="false" outlineLevel="0" collapsed="false">
      <c r="A118" s="10" t="n">
        <v>115</v>
      </c>
      <c r="B118" s="0" t="s">
        <v>241</v>
      </c>
      <c r="C118" s="0" t="s">
        <v>242</v>
      </c>
      <c r="D118" s="0" t="s">
        <v>11</v>
      </c>
      <c r="E118" s="11"/>
      <c r="F118" s="2" t="s">
        <v>243</v>
      </c>
      <c r="H118" s="3" t="n">
        <f aca="false">F118+G118</f>
        <v>84</v>
      </c>
    </row>
    <row r="119" customFormat="false" ht="13.8" hidden="false" customHeight="false" outlineLevel="0" collapsed="false">
      <c r="A119" s="0" t="n">
        <v>116</v>
      </c>
      <c r="B119" s="0" t="s">
        <v>244</v>
      </c>
      <c r="D119" s="0" t="s">
        <v>11</v>
      </c>
      <c r="E119" s="11" t="n">
        <v>67</v>
      </c>
      <c r="F119" s="12"/>
      <c r="G119" s="2" t="n">
        <f aca="false">VLOOKUP(E119,Arkusz2!$A$3:$C$151,2,FALSE())</f>
        <v>83</v>
      </c>
      <c r="H119" s="3" t="n">
        <f aca="false">F119+G119</f>
        <v>83</v>
      </c>
    </row>
    <row r="120" customFormat="false" ht="13.8" hidden="false" customHeight="false" outlineLevel="0" collapsed="false">
      <c r="A120" s="10" t="n">
        <v>117</v>
      </c>
      <c r="B120" s="0" t="s">
        <v>245</v>
      </c>
      <c r="C120" s="0" t="s">
        <v>191</v>
      </c>
      <c r="D120" s="0" t="s">
        <v>11</v>
      </c>
      <c r="E120" s="11"/>
      <c r="F120" s="2" t="s">
        <v>246</v>
      </c>
      <c r="H120" s="3" t="n">
        <f aca="false">F120+G120</f>
        <v>83</v>
      </c>
    </row>
    <row r="121" customFormat="false" ht="13.8" hidden="false" customHeight="false" outlineLevel="0" collapsed="false">
      <c r="A121" s="0" t="n">
        <v>118</v>
      </c>
      <c r="B121" s="0" t="s">
        <v>247</v>
      </c>
      <c r="C121" s="0" t="s">
        <v>248</v>
      </c>
      <c r="D121" s="0" t="s">
        <v>11</v>
      </c>
      <c r="E121" s="11"/>
      <c r="F121" s="2" t="s">
        <v>249</v>
      </c>
      <c r="H121" s="3" t="n">
        <f aca="false">F121+G121</f>
        <v>82</v>
      </c>
    </row>
    <row r="122" customFormat="false" ht="13.8" hidden="false" customHeight="false" outlineLevel="0" collapsed="false">
      <c r="A122" s="10" t="n">
        <v>119</v>
      </c>
      <c r="B122" s="0" t="s">
        <v>250</v>
      </c>
      <c r="D122" s="0" t="s">
        <v>11</v>
      </c>
      <c r="E122" s="11" t="n">
        <v>69</v>
      </c>
      <c r="F122" s="12"/>
      <c r="G122" s="2" t="n">
        <f aca="false">VLOOKUP(E122,Arkusz2!$A$3:$C$151,2,FALSE())</f>
        <v>81</v>
      </c>
      <c r="H122" s="3" t="n">
        <f aca="false">F122+G122</f>
        <v>81</v>
      </c>
    </row>
    <row r="123" customFormat="false" ht="13.8" hidden="false" customHeight="false" outlineLevel="0" collapsed="false">
      <c r="A123" s="0" t="n">
        <v>120</v>
      </c>
      <c r="B123" s="0" t="s">
        <v>251</v>
      </c>
      <c r="D123" s="0" t="s">
        <v>11</v>
      </c>
      <c r="E123" s="11"/>
      <c r="F123" s="2" t="s">
        <v>252</v>
      </c>
      <c r="H123" s="3" t="n">
        <f aca="false">F123+G123</f>
        <v>81</v>
      </c>
    </row>
    <row r="124" customFormat="false" ht="13.8" hidden="false" customHeight="false" outlineLevel="0" collapsed="false">
      <c r="A124" s="10" t="n">
        <v>121</v>
      </c>
      <c r="B124" s="0" t="s">
        <v>253</v>
      </c>
      <c r="C124" s="0" t="s">
        <v>254</v>
      </c>
      <c r="D124" s="0" t="s">
        <v>11</v>
      </c>
      <c r="E124" s="11" t="n">
        <v>70</v>
      </c>
      <c r="F124" s="12"/>
      <c r="G124" s="2" t="n">
        <f aca="false">VLOOKUP(E124,Arkusz2!$A$3:$C$151,2,FALSE())</f>
        <v>80</v>
      </c>
      <c r="H124" s="3" t="n">
        <f aca="false">F124+G124</f>
        <v>80</v>
      </c>
    </row>
    <row r="125" customFormat="false" ht="13.8" hidden="false" customHeight="false" outlineLevel="0" collapsed="false">
      <c r="A125" s="0" t="n">
        <v>122</v>
      </c>
      <c r="B125" s="0" t="s">
        <v>255</v>
      </c>
      <c r="D125" s="0" t="s">
        <v>11</v>
      </c>
      <c r="E125" s="11"/>
      <c r="F125" s="2" t="s">
        <v>256</v>
      </c>
      <c r="H125" s="3" t="n">
        <f aca="false">F125+G125</f>
        <v>80</v>
      </c>
    </row>
    <row r="126" customFormat="false" ht="13.8" hidden="false" customHeight="false" outlineLevel="0" collapsed="false">
      <c r="A126" s="10" t="n">
        <v>123</v>
      </c>
      <c r="B126" s="0" t="s">
        <v>257</v>
      </c>
      <c r="D126" s="0" t="s">
        <v>11</v>
      </c>
      <c r="E126" s="11" t="n">
        <v>71</v>
      </c>
      <c r="F126" s="12"/>
      <c r="G126" s="2" t="n">
        <f aca="false">VLOOKUP(E126,Arkusz2!$A$3:$C$151,2,FALSE())</f>
        <v>79</v>
      </c>
      <c r="H126" s="3" t="n">
        <f aca="false">F126+G126</f>
        <v>79</v>
      </c>
    </row>
    <row r="127" customFormat="false" ht="13.8" hidden="false" customHeight="false" outlineLevel="0" collapsed="false">
      <c r="A127" s="0" t="n">
        <v>124</v>
      </c>
      <c r="B127" s="0" t="s">
        <v>258</v>
      </c>
      <c r="D127" s="0" t="s">
        <v>11</v>
      </c>
      <c r="E127" s="11"/>
      <c r="F127" s="2" t="s">
        <v>259</v>
      </c>
      <c r="H127" s="3" t="n">
        <f aca="false">F127+G127</f>
        <v>79</v>
      </c>
    </row>
    <row r="128" customFormat="false" ht="13.8" hidden="false" customHeight="false" outlineLevel="0" collapsed="false">
      <c r="A128" s="10" t="n">
        <v>125</v>
      </c>
      <c r="B128" s="0" t="s">
        <v>260</v>
      </c>
      <c r="C128" s="0" t="s">
        <v>234</v>
      </c>
      <c r="D128" s="0" t="s">
        <v>11</v>
      </c>
      <c r="E128" s="11" t="n">
        <v>72</v>
      </c>
      <c r="F128" s="12"/>
      <c r="G128" s="2" t="n">
        <f aca="false">VLOOKUP(E128,Arkusz2!$A$3:$C$151,2,FALSE())</f>
        <v>78</v>
      </c>
      <c r="H128" s="3" t="n">
        <f aca="false">F128+G128</f>
        <v>78</v>
      </c>
    </row>
    <row r="129" customFormat="false" ht="13.8" hidden="false" customHeight="false" outlineLevel="0" collapsed="false">
      <c r="A129" s="0" t="n">
        <v>126</v>
      </c>
      <c r="B129" s="0" t="s">
        <v>261</v>
      </c>
      <c r="C129" s="0" t="s">
        <v>125</v>
      </c>
      <c r="D129" s="0" t="s">
        <v>11</v>
      </c>
      <c r="E129" s="11" t="n">
        <v>73</v>
      </c>
      <c r="F129" s="12"/>
      <c r="G129" s="2" t="n">
        <f aca="false">VLOOKUP(E129,Arkusz2!$A$3:$C$151,2,FALSE())</f>
        <v>77</v>
      </c>
      <c r="H129" s="3" t="n">
        <f aca="false">F129+G129</f>
        <v>77</v>
      </c>
    </row>
    <row r="130" customFormat="false" ht="13.8" hidden="false" customHeight="false" outlineLevel="0" collapsed="false">
      <c r="A130" s="10" t="n">
        <v>127</v>
      </c>
      <c r="B130" s="0" t="s">
        <v>262</v>
      </c>
      <c r="D130" s="0" t="s">
        <v>11</v>
      </c>
      <c r="E130" s="11" t="n">
        <v>74</v>
      </c>
      <c r="F130" s="12"/>
      <c r="G130" s="2" t="n">
        <f aca="false">VLOOKUP(E130,Arkusz2!$A$3:$C$151,2,FALSE())</f>
        <v>76</v>
      </c>
      <c r="H130" s="3" t="n">
        <f aca="false">F130+G130</f>
        <v>76</v>
      </c>
    </row>
    <row r="131" customFormat="false" ht="13.8" hidden="false" customHeight="false" outlineLevel="0" collapsed="false">
      <c r="A131" s="0" t="n">
        <v>128</v>
      </c>
      <c r="B131" s="0" t="s">
        <v>263</v>
      </c>
      <c r="C131" s="0" t="s">
        <v>207</v>
      </c>
      <c r="D131" s="0" t="s">
        <v>11</v>
      </c>
      <c r="E131" s="11" t="n">
        <v>75</v>
      </c>
      <c r="F131" s="12"/>
      <c r="G131" s="2" t="n">
        <f aca="false">VLOOKUP(E131,Arkusz2!$A$3:$C$151,2,FALSE())</f>
        <v>75</v>
      </c>
      <c r="H131" s="3" t="n">
        <f aca="false">F131+G131</f>
        <v>75</v>
      </c>
    </row>
    <row r="132" customFormat="false" ht="13.8" hidden="false" customHeight="false" outlineLevel="0" collapsed="false">
      <c r="A132" s="10" t="n">
        <v>129</v>
      </c>
      <c r="B132" s="0" t="s">
        <v>264</v>
      </c>
      <c r="C132" s="0" t="s">
        <v>142</v>
      </c>
      <c r="D132" s="0" t="s">
        <v>11</v>
      </c>
      <c r="E132" s="11" t="n">
        <v>76</v>
      </c>
      <c r="F132" s="12"/>
      <c r="G132" s="2" t="n">
        <f aca="false">VLOOKUP(E132,Arkusz2!$A$3:$C$151,2,FALSE())</f>
        <v>74</v>
      </c>
      <c r="H132" s="3" t="n">
        <f aca="false">F132+G132</f>
        <v>74</v>
      </c>
    </row>
    <row r="133" customFormat="false" ht="13.8" hidden="false" customHeight="false" outlineLevel="0" collapsed="false">
      <c r="A133" s="0" t="n">
        <v>130</v>
      </c>
      <c r="B133" s="0" t="s">
        <v>265</v>
      </c>
      <c r="D133" s="0" t="s">
        <v>11</v>
      </c>
      <c r="E133" s="11"/>
      <c r="F133" s="12"/>
      <c r="G133" s="2" t="n">
        <v>0</v>
      </c>
      <c r="H133" s="3" t="n">
        <f aca="false">F133+G133</f>
        <v>0</v>
      </c>
    </row>
    <row r="134" customFormat="false" ht="13.8" hidden="false" customHeight="false" outlineLevel="0" collapsed="false">
      <c r="A134" s="10" t="n">
        <v>131</v>
      </c>
      <c r="B134" s="0" t="s">
        <v>266</v>
      </c>
      <c r="C134" s="0" t="s">
        <v>267</v>
      </c>
      <c r="D134" s="0" t="s">
        <v>11</v>
      </c>
      <c r="E134" s="11"/>
      <c r="F134" s="12"/>
      <c r="G134" s="2" t="n">
        <v>0</v>
      </c>
      <c r="H134" s="3" t="n">
        <f aca="false">F134+G134</f>
        <v>0</v>
      </c>
    </row>
    <row r="135" customFormat="false" ht="13.8" hidden="false" customHeight="false" outlineLevel="0" collapsed="false">
      <c r="A135" s="0" t="n">
        <v>132</v>
      </c>
      <c r="B135" s="0" t="s">
        <v>268</v>
      </c>
      <c r="C135" s="0" t="s">
        <v>269</v>
      </c>
      <c r="D135" s="0" t="s">
        <v>11</v>
      </c>
      <c r="E135" s="11"/>
      <c r="F135" s="12"/>
      <c r="G135" s="2" t="n">
        <v>0</v>
      </c>
      <c r="H135" s="3" t="n">
        <f aca="false">F135+G135</f>
        <v>0</v>
      </c>
    </row>
    <row r="136" customFormat="false" ht="13.8" hidden="false" customHeight="false" outlineLevel="0" collapsed="false">
      <c r="A136" s="10" t="n">
        <v>133</v>
      </c>
      <c r="B136" s="0" t="s">
        <v>270</v>
      </c>
      <c r="D136" s="0" t="s">
        <v>11</v>
      </c>
      <c r="E136" s="11"/>
      <c r="F136" s="12"/>
      <c r="G136" s="2" t="n">
        <v>0</v>
      </c>
      <c r="H136" s="3" t="n">
        <f aca="false">F136+G136</f>
        <v>0</v>
      </c>
    </row>
    <row r="137" customFormat="false" ht="13.8" hidden="false" customHeight="false" outlineLevel="0" collapsed="false">
      <c r="A137" s="0" t="n">
        <v>134</v>
      </c>
      <c r="B137" s="0" t="s">
        <v>271</v>
      </c>
      <c r="C137" s="0" t="s">
        <v>210</v>
      </c>
      <c r="D137" s="0" t="s">
        <v>11</v>
      </c>
      <c r="E137" s="11"/>
      <c r="F137" s="12" t="n">
        <v>0</v>
      </c>
      <c r="H137" s="3" t="n">
        <f aca="false">F137+G137</f>
        <v>0</v>
      </c>
    </row>
    <row r="138" customFormat="false" ht="13.8" hidden="false" customHeight="false" outlineLevel="0" collapsed="false">
      <c r="E138" s="11"/>
      <c r="F138" s="12"/>
    </row>
    <row r="139" customFormat="false" ht="13.8" hidden="false" customHeight="false" outlineLevel="0" collapsed="false">
      <c r="E139" s="11"/>
      <c r="F139" s="12"/>
    </row>
    <row r="140" customFormat="false" ht="13.8" hidden="false" customHeight="false" outlineLevel="0" collapsed="false">
      <c r="E140" s="11"/>
      <c r="F140" s="12"/>
    </row>
    <row r="141" customFormat="false" ht="13.8" hidden="false" customHeight="false" outlineLevel="0" collapsed="false">
      <c r="B141" s="6"/>
      <c r="C141" s="6"/>
      <c r="D141" s="6"/>
      <c r="E141" s="7"/>
      <c r="F141" s="7" t="s">
        <v>0</v>
      </c>
      <c r="G141" s="7" t="s">
        <v>1</v>
      </c>
      <c r="H141" s="8" t="s">
        <v>2</v>
      </c>
    </row>
    <row r="142" customFormat="false" ht="23.85" hidden="false" customHeight="false" outlineLevel="0" collapsed="false">
      <c r="A142" s="9" t="s">
        <v>272</v>
      </c>
      <c r="B142" s="6" t="s">
        <v>4</v>
      </c>
      <c r="C142" s="6" t="s">
        <v>5</v>
      </c>
      <c r="D142" s="6" t="s">
        <v>6</v>
      </c>
      <c r="E142" s="7" t="s">
        <v>7</v>
      </c>
      <c r="F142" s="7" t="s">
        <v>8</v>
      </c>
      <c r="G142" s="7" t="s">
        <v>8</v>
      </c>
      <c r="H142" s="8" t="s">
        <v>9</v>
      </c>
    </row>
    <row r="143" customFormat="false" ht="13.8" hidden="false" customHeight="false" outlineLevel="0" collapsed="false">
      <c r="A143" s="0" t="n">
        <v>1</v>
      </c>
      <c r="B143" s="0" t="s">
        <v>273</v>
      </c>
      <c r="C143" s="0" t="s">
        <v>274</v>
      </c>
      <c r="D143" s="0" t="s">
        <v>275</v>
      </c>
      <c r="E143" s="11" t="n">
        <v>4</v>
      </c>
      <c r="F143" s="2" t="s">
        <v>276</v>
      </c>
      <c r="G143" s="2" t="n">
        <f aca="false">VLOOKUP(E143,Arkusz2!$A$3:$C$151,3,FALSE())</f>
        <v>280</v>
      </c>
      <c r="H143" s="3" t="n">
        <f aca="false">F143+G143</f>
        <v>620</v>
      </c>
    </row>
    <row r="144" customFormat="false" ht="13.8" hidden="false" customHeight="false" outlineLevel="0" collapsed="false">
      <c r="A144" s="0" t="n">
        <v>2</v>
      </c>
      <c r="B144" s="0" t="s">
        <v>277</v>
      </c>
      <c r="C144" s="0" t="s">
        <v>116</v>
      </c>
      <c r="D144" s="0" t="s">
        <v>275</v>
      </c>
      <c r="E144" s="11" t="n">
        <v>6</v>
      </c>
      <c r="F144" s="2" t="s">
        <v>81</v>
      </c>
      <c r="G144" s="2" t="n">
        <f aca="false">VLOOKUP(E144,Arkusz2!$A$3:$C$151,3,FALSE())</f>
        <v>240</v>
      </c>
      <c r="H144" s="3" t="n">
        <f aca="false">F144+G144</f>
        <v>440</v>
      </c>
    </row>
    <row r="145" customFormat="false" ht="13.8" hidden="false" customHeight="false" outlineLevel="0" collapsed="false">
      <c r="A145" s="0" t="n">
        <v>3</v>
      </c>
      <c r="B145" s="0" t="s">
        <v>278</v>
      </c>
      <c r="C145" s="0" t="s">
        <v>279</v>
      </c>
      <c r="D145" s="0" t="s">
        <v>275</v>
      </c>
      <c r="E145" s="11" t="n">
        <v>11</v>
      </c>
      <c r="F145" s="2" t="s">
        <v>280</v>
      </c>
      <c r="G145" s="2" t="n">
        <f aca="false">VLOOKUP(E145,Arkusz2!$A$3:$C$151,3,FALSE())</f>
        <v>150</v>
      </c>
      <c r="H145" s="3" t="n">
        <f aca="false">F145+G145</f>
        <v>410</v>
      </c>
    </row>
    <row r="146" customFormat="false" ht="13.8" hidden="false" customHeight="false" outlineLevel="0" collapsed="false">
      <c r="A146" s="0" t="n">
        <v>4</v>
      </c>
      <c r="B146" s="0" t="s">
        <v>281</v>
      </c>
      <c r="C146" s="0" t="s">
        <v>282</v>
      </c>
      <c r="D146" s="0" t="s">
        <v>275</v>
      </c>
      <c r="E146" s="11" t="n">
        <v>1</v>
      </c>
      <c r="F146" s="12"/>
      <c r="G146" s="2" t="n">
        <f aca="false">VLOOKUP(E146,Arkusz2!$A$3:$C$151,3,FALSE())</f>
        <v>400</v>
      </c>
      <c r="H146" s="3" t="n">
        <f aca="false">F146+G146</f>
        <v>400</v>
      </c>
    </row>
    <row r="147" customFormat="false" ht="13.8" hidden="false" customHeight="false" outlineLevel="0" collapsed="false">
      <c r="A147" s="0" t="n">
        <v>5</v>
      </c>
      <c r="B147" s="0" t="s">
        <v>283</v>
      </c>
      <c r="C147" s="0" t="s">
        <v>284</v>
      </c>
      <c r="D147" s="0" t="s">
        <v>275</v>
      </c>
      <c r="E147" s="11"/>
      <c r="F147" s="2" t="s">
        <v>285</v>
      </c>
      <c r="H147" s="3" t="n">
        <f aca="false">F147+G147</f>
        <v>400</v>
      </c>
    </row>
    <row r="148" customFormat="false" ht="13.8" hidden="false" customHeight="false" outlineLevel="0" collapsed="false">
      <c r="A148" s="0" t="n">
        <v>6</v>
      </c>
      <c r="B148" s="0" t="s">
        <v>286</v>
      </c>
      <c r="C148" s="0" t="s">
        <v>287</v>
      </c>
      <c r="D148" s="0" t="s">
        <v>275</v>
      </c>
      <c r="E148" s="11" t="n">
        <v>15</v>
      </c>
      <c r="F148" s="2" t="s">
        <v>288</v>
      </c>
      <c r="G148" s="2" t="n">
        <f aca="false">VLOOKUP(E148,Arkusz2!$A$3:$C$151,3,FALSE())</f>
        <v>100</v>
      </c>
      <c r="H148" s="3" t="n">
        <f aca="false">F148+G148</f>
        <v>380</v>
      </c>
    </row>
    <row r="149" customFormat="false" ht="13.8" hidden="false" customHeight="false" outlineLevel="0" collapsed="false">
      <c r="A149" s="0" t="n">
        <v>7</v>
      </c>
      <c r="B149" s="0" t="s">
        <v>289</v>
      </c>
      <c r="D149" s="0" t="s">
        <v>275</v>
      </c>
      <c r="E149" s="11" t="n">
        <v>2</v>
      </c>
      <c r="F149" s="12"/>
      <c r="G149" s="2" t="n">
        <f aca="false">VLOOKUP(E149,Arkusz2!$A$3:$C$151,3,FALSE())</f>
        <v>340</v>
      </c>
      <c r="H149" s="3" t="n">
        <f aca="false">F149+G149</f>
        <v>340</v>
      </c>
    </row>
    <row r="150" customFormat="false" ht="13.8" hidden="false" customHeight="false" outlineLevel="0" collapsed="false">
      <c r="A150" s="0" t="n">
        <v>8</v>
      </c>
      <c r="B150" s="0" t="s">
        <v>290</v>
      </c>
      <c r="C150" s="0" t="s">
        <v>291</v>
      </c>
      <c r="D150" s="0" t="s">
        <v>275</v>
      </c>
      <c r="E150" s="11" t="n">
        <v>3</v>
      </c>
      <c r="F150" s="12"/>
      <c r="G150" s="2" t="n">
        <f aca="false">VLOOKUP(E150,Arkusz2!$A$3:$C$151,3,FALSE())</f>
        <v>300</v>
      </c>
      <c r="H150" s="3" t="n">
        <f aca="false">F150+G150</f>
        <v>300</v>
      </c>
    </row>
    <row r="151" customFormat="false" ht="13.8" hidden="false" customHeight="false" outlineLevel="0" collapsed="false">
      <c r="A151" s="0" t="n">
        <v>9</v>
      </c>
      <c r="B151" s="0" t="s">
        <v>292</v>
      </c>
      <c r="C151" s="0" t="s">
        <v>293</v>
      </c>
      <c r="D151" s="0" t="s">
        <v>275</v>
      </c>
      <c r="E151" s="11"/>
      <c r="F151" s="2" t="s">
        <v>294</v>
      </c>
      <c r="H151" s="3" t="n">
        <f aca="false">F151+G151</f>
        <v>300</v>
      </c>
    </row>
    <row r="152" customFormat="false" ht="13.8" hidden="false" customHeight="false" outlineLevel="0" collapsed="false">
      <c r="A152" s="0" t="n">
        <v>10</v>
      </c>
      <c r="B152" s="0" t="s">
        <v>295</v>
      </c>
      <c r="D152" s="0" t="s">
        <v>275</v>
      </c>
      <c r="E152" s="11" t="n">
        <v>5</v>
      </c>
      <c r="F152" s="12"/>
      <c r="G152" s="2" t="n">
        <f aca="false">VLOOKUP(E152,Arkusz2!$A$3:$C$151,3,FALSE())</f>
        <v>260</v>
      </c>
      <c r="H152" s="3" t="n">
        <f aca="false">F152+G152</f>
        <v>260</v>
      </c>
    </row>
    <row r="153" customFormat="false" ht="13.8" hidden="false" customHeight="false" outlineLevel="0" collapsed="false">
      <c r="A153" s="0" t="n">
        <v>11</v>
      </c>
      <c r="B153" s="0" t="s">
        <v>296</v>
      </c>
      <c r="D153" s="0" t="s">
        <v>275</v>
      </c>
      <c r="E153" s="11"/>
      <c r="F153" s="2" t="s">
        <v>57</v>
      </c>
      <c r="H153" s="3" t="n">
        <f aca="false">F153+G153</f>
        <v>240</v>
      </c>
    </row>
    <row r="154" customFormat="false" ht="13.8" hidden="false" customHeight="false" outlineLevel="0" collapsed="false">
      <c r="A154" s="0" t="n">
        <v>12</v>
      </c>
      <c r="B154" s="0" t="s">
        <v>297</v>
      </c>
      <c r="D154" s="0" t="s">
        <v>275</v>
      </c>
      <c r="E154" s="11" t="n">
        <v>7</v>
      </c>
      <c r="F154" s="12"/>
      <c r="G154" s="2" t="n">
        <f aca="false">VLOOKUP(E154,Arkusz2!$A$3:$C$151,3,FALSE())</f>
        <v>220</v>
      </c>
      <c r="H154" s="3" t="n">
        <f aca="false">F154+G154</f>
        <v>220</v>
      </c>
    </row>
    <row r="155" customFormat="false" ht="13.8" hidden="false" customHeight="false" outlineLevel="0" collapsed="false">
      <c r="A155" s="0" t="n">
        <v>13</v>
      </c>
      <c r="B155" s="0" t="s">
        <v>298</v>
      </c>
      <c r="D155" s="0" t="s">
        <v>275</v>
      </c>
      <c r="E155" s="11"/>
      <c r="F155" s="2" t="s">
        <v>66</v>
      </c>
      <c r="H155" s="3" t="n">
        <f aca="false">F155+G155</f>
        <v>220</v>
      </c>
    </row>
    <row r="156" customFormat="false" ht="13.8" hidden="false" customHeight="false" outlineLevel="0" collapsed="false">
      <c r="A156" s="0" t="n">
        <v>14</v>
      </c>
      <c r="B156" s="0" t="s">
        <v>299</v>
      </c>
      <c r="C156" s="0" t="s">
        <v>300</v>
      </c>
      <c r="D156" s="0" t="s">
        <v>275</v>
      </c>
      <c r="E156" s="11" t="n">
        <v>8</v>
      </c>
      <c r="F156" s="12"/>
      <c r="G156" s="2" t="n">
        <f aca="false">VLOOKUP(E156,Arkusz2!$A$3:$C$151,3,FALSE())</f>
        <v>200</v>
      </c>
      <c r="H156" s="3" t="n">
        <f aca="false">F156+G156</f>
        <v>200</v>
      </c>
    </row>
    <row r="157" customFormat="false" ht="13.8" hidden="false" customHeight="false" outlineLevel="0" collapsed="false">
      <c r="A157" s="0" t="n">
        <v>15</v>
      </c>
      <c r="B157" s="0" t="s">
        <v>301</v>
      </c>
      <c r="C157" s="0" t="s">
        <v>116</v>
      </c>
      <c r="D157" s="0" t="s">
        <v>275</v>
      </c>
      <c r="E157" s="11" t="n">
        <v>26</v>
      </c>
      <c r="F157" s="2" t="s">
        <v>104</v>
      </c>
      <c r="G157" s="2" t="n">
        <f aca="false">VLOOKUP(E157,Arkusz2!$A$3:$C$151,3,FALSE())</f>
        <v>30</v>
      </c>
      <c r="H157" s="3" t="n">
        <f aca="false">F157+G157</f>
        <v>190</v>
      </c>
    </row>
    <row r="158" customFormat="false" ht="13.8" hidden="false" customHeight="false" outlineLevel="0" collapsed="false">
      <c r="A158" s="0" t="n">
        <v>16</v>
      </c>
      <c r="B158" s="0" t="s">
        <v>302</v>
      </c>
      <c r="D158" s="0" t="s">
        <v>275</v>
      </c>
      <c r="E158" s="11" t="n">
        <v>9</v>
      </c>
      <c r="F158" s="12"/>
      <c r="G158" s="2" t="n">
        <f aca="false">VLOOKUP(E158,Arkusz2!$A$3:$C$151,3,FALSE())</f>
        <v>180</v>
      </c>
      <c r="H158" s="3" t="n">
        <f aca="false">F158+G158</f>
        <v>180</v>
      </c>
    </row>
    <row r="159" customFormat="false" ht="13.8" hidden="false" customHeight="false" outlineLevel="0" collapsed="false">
      <c r="A159" s="0" t="n">
        <v>17</v>
      </c>
      <c r="B159" s="0" t="s">
        <v>303</v>
      </c>
      <c r="C159" s="0" t="s">
        <v>159</v>
      </c>
      <c r="D159" s="0" t="s">
        <v>275</v>
      </c>
      <c r="E159" s="11"/>
      <c r="F159" s="2" t="s">
        <v>94</v>
      </c>
      <c r="H159" s="3" t="n">
        <f aca="false">F159+G159</f>
        <v>180</v>
      </c>
    </row>
    <row r="160" customFormat="false" ht="13.8" hidden="false" customHeight="false" outlineLevel="0" collapsed="false">
      <c r="A160" s="0" t="n">
        <v>18</v>
      </c>
      <c r="B160" s="0" t="s">
        <v>304</v>
      </c>
      <c r="C160" s="0" t="s">
        <v>305</v>
      </c>
      <c r="D160" s="0" t="s">
        <v>275</v>
      </c>
      <c r="E160" s="11" t="n">
        <v>29</v>
      </c>
      <c r="F160" s="2" t="s">
        <v>41</v>
      </c>
      <c r="G160" s="2" t="n">
        <f aca="false">VLOOKUP(E160,Arkusz2!$A$3:$C$151,3,FALSE())</f>
        <v>24</v>
      </c>
      <c r="H160" s="3" t="n">
        <f aca="false">F160+G160</f>
        <v>174</v>
      </c>
    </row>
    <row r="161" customFormat="false" ht="13.8" hidden="false" customHeight="false" outlineLevel="0" collapsed="false">
      <c r="A161" s="0" t="n">
        <v>19</v>
      </c>
      <c r="B161" s="0" t="s">
        <v>306</v>
      </c>
      <c r="C161" s="0" t="s">
        <v>307</v>
      </c>
      <c r="D161" s="0" t="s">
        <v>275</v>
      </c>
      <c r="E161" s="11" t="n">
        <v>10</v>
      </c>
      <c r="F161" s="12"/>
      <c r="G161" s="2" t="n">
        <f aca="false">VLOOKUP(E161,Arkusz2!$A$3:$C$151,3,FALSE())</f>
        <v>160</v>
      </c>
      <c r="H161" s="3" t="n">
        <f aca="false">F161+G161</f>
        <v>160</v>
      </c>
    </row>
    <row r="162" customFormat="false" ht="13.8" hidden="false" customHeight="false" outlineLevel="0" collapsed="false">
      <c r="A162" s="0" t="n">
        <v>20</v>
      </c>
      <c r="B162" s="0" t="s">
        <v>308</v>
      </c>
      <c r="C162" s="0" t="s">
        <v>309</v>
      </c>
      <c r="D162" s="0" t="s">
        <v>275</v>
      </c>
      <c r="E162" s="11" t="n">
        <v>23</v>
      </c>
      <c r="F162" s="2" t="s">
        <v>179</v>
      </c>
      <c r="G162" s="2" t="n">
        <f aca="false">VLOOKUP(E162,Arkusz2!$A$3:$C$151,3,FALSE())</f>
        <v>45</v>
      </c>
      <c r="H162" s="3" t="n">
        <f aca="false">F162+G162</f>
        <v>155</v>
      </c>
    </row>
    <row r="163" customFormat="false" ht="13.8" hidden="false" customHeight="false" outlineLevel="0" collapsed="false">
      <c r="A163" s="0" t="n">
        <v>21</v>
      </c>
      <c r="B163" s="0" t="s">
        <v>310</v>
      </c>
      <c r="C163" s="0" t="s">
        <v>311</v>
      </c>
      <c r="D163" s="0" t="s">
        <v>275</v>
      </c>
      <c r="E163" s="11" t="n">
        <v>12</v>
      </c>
      <c r="F163" s="12"/>
      <c r="G163" s="2" t="n">
        <f aca="false">VLOOKUP(E163,Arkusz2!$A$3:$C$151,3,FALSE())</f>
        <v>140</v>
      </c>
      <c r="H163" s="3" t="n">
        <f aca="false">F163+G163</f>
        <v>140</v>
      </c>
    </row>
    <row r="164" customFormat="false" ht="13.8" hidden="false" customHeight="false" outlineLevel="0" collapsed="false">
      <c r="A164" s="0" t="n">
        <v>22</v>
      </c>
      <c r="B164" s="0" t="s">
        <v>312</v>
      </c>
      <c r="D164" s="0" t="s">
        <v>275</v>
      </c>
      <c r="E164" s="11"/>
      <c r="F164" s="2" t="s">
        <v>112</v>
      </c>
      <c r="H164" s="3" t="n">
        <f aca="false">F164+G164</f>
        <v>140</v>
      </c>
    </row>
    <row r="165" customFormat="false" ht="13.8" hidden="false" customHeight="false" outlineLevel="0" collapsed="false">
      <c r="A165" s="0" t="n">
        <v>23</v>
      </c>
      <c r="B165" s="0" t="s">
        <v>313</v>
      </c>
      <c r="C165" s="0" t="s">
        <v>314</v>
      </c>
      <c r="D165" s="0" t="s">
        <v>275</v>
      </c>
      <c r="E165" s="11" t="n">
        <v>13</v>
      </c>
      <c r="F165" s="12"/>
      <c r="G165" s="2" t="n">
        <f aca="false">VLOOKUP(E165,Arkusz2!$A$3:$C$151,3,FALSE())</f>
        <v>120</v>
      </c>
      <c r="H165" s="3" t="n">
        <f aca="false">F165+G165</f>
        <v>120</v>
      </c>
    </row>
    <row r="166" customFormat="false" ht="13.8" hidden="false" customHeight="false" outlineLevel="0" collapsed="false">
      <c r="A166" s="0" t="n">
        <v>24</v>
      </c>
      <c r="B166" s="0" t="s">
        <v>315</v>
      </c>
      <c r="C166" s="0" t="s">
        <v>316</v>
      </c>
      <c r="D166" s="0" t="s">
        <v>275</v>
      </c>
      <c r="E166" s="11"/>
      <c r="F166" s="2" t="s">
        <v>145</v>
      </c>
      <c r="H166" s="3" t="n">
        <f aca="false">F166+G166</f>
        <v>120</v>
      </c>
    </row>
    <row r="167" customFormat="false" ht="13.8" hidden="false" customHeight="false" outlineLevel="0" collapsed="false">
      <c r="A167" s="0" t="n">
        <v>25</v>
      </c>
      <c r="B167" s="0" t="s">
        <v>317</v>
      </c>
      <c r="C167" s="0" t="s">
        <v>318</v>
      </c>
      <c r="D167" s="0" t="s">
        <v>275</v>
      </c>
      <c r="E167" s="11" t="n">
        <v>14</v>
      </c>
      <c r="F167" s="12"/>
      <c r="G167" s="2" t="n">
        <f aca="false">VLOOKUP(E167,Arkusz2!$A$3:$C$151,3,FALSE())</f>
        <v>110</v>
      </c>
      <c r="H167" s="3" t="n">
        <f aca="false">F167+G167</f>
        <v>110</v>
      </c>
    </row>
    <row r="168" customFormat="false" ht="13.8" hidden="false" customHeight="false" outlineLevel="0" collapsed="false">
      <c r="A168" s="0" t="n">
        <v>26</v>
      </c>
      <c r="B168" s="0" t="s">
        <v>319</v>
      </c>
      <c r="C168" s="0" t="s">
        <v>320</v>
      </c>
      <c r="D168" s="0" t="s">
        <v>275</v>
      </c>
      <c r="E168" s="11" t="n">
        <v>57</v>
      </c>
      <c r="F168" s="2" t="s">
        <v>321</v>
      </c>
      <c r="G168" s="2" t="n">
        <f aca="false">VLOOKUP(E168,Arkusz2!$A$3:$C$151,3,FALSE())</f>
        <v>0</v>
      </c>
      <c r="H168" s="3" t="n">
        <f aca="false">F168+G168</f>
        <v>101</v>
      </c>
    </row>
    <row r="169" customFormat="false" ht="13.8" hidden="false" customHeight="false" outlineLevel="0" collapsed="false">
      <c r="A169" s="0" t="n">
        <v>27</v>
      </c>
      <c r="B169" s="0" t="s">
        <v>322</v>
      </c>
      <c r="C169" s="0" t="s">
        <v>323</v>
      </c>
      <c r="D169" s="0" t="s">
        <v>275</v>
      </c>
      <c r="E169" s="11"/>
      <c r="F169" s="2" t="s">
        <v>204</v>
      </c>
      <c r="H169" s="3" t="n">
        <f aca="false">F169+G169</f>
        <v>100</v>
      </c>
    </row>
    <row r="170" customFormat="false" ht="13.8" hidden="false" customHeight="false" outlineLevel="0" collapsed="false">
      <c r="A170" s="0" t="n">
        <v>28</v>
      </c>
      <c r="B170" s="0" t="s">
        <v>324</v>
      </c>
      <c r="D170" s="0" t="s">
        <v>275</v>
      </c>
      <c r="E170" s="11" t="n">
        <v>16</v>
      </c>
      <c r="F170" s="12"/>
      <c r="G170" s="2" t="n">
        <f aca="false">VLOOKUP(E170,Arkusz2!$A$3:$C$151,3,FALSE())</f>
        <v>90</v>
      </c>
      <c r="H170" s="3" t="n">
        <f aca="false">F170+G170</f>
        <v>90</v>
      </c>
    </row>
    <row r="171" customFormat="false" ht="13.8" hidden="false" customHeight="false" outlineLevel="0" collapsed="false">
      <c r="A171" s="0" t="n">
        <v>29</v>
      </c>
      <c r="B171" s="0" t="s">
        <v>325</v>
      </c>
      <c r="C171" s="0" t="s">
        <v>326</v>
      </c>
      <c r="D171" s="0" t="s">
        <v>275</v>
      </c>
      <c r="E171" s="11"/>
      <c r="F171" s="2" t="s">
        <v>96</v>
      </c>
      <c r="H171" s="3" t="n">
        <f aca="false">F171+G171</f>
        <v>90</v>
      </c>
    </row>
    <row r="172" customFormat="false" ht="13.8" hidden="false" customHeight="false" outlineLevel="0" collapsed="false">
      <c r="A172" s="0" t="n">
        <v>30</v>
      </c>
      <c r="B172" s="0" t="s">
        <v>327</v>
      </c>
      <c r="D172" s="0" t="s">
        <v>275</v>
      </c>
      <c r="E172" s="11" t="n">
        <v>17</v>
      </c>
      <c r="F172" s="12"/>
      <c r="G172" s="2" t="n">
        <f aca="false">VLOOKUP(E172,Arkusz2!$A$3:$C$151,3,FALSE())</f>
        <v>80</v>
      </c>
      <c r="H172" s="3" t="n">
        <f aca="false">F172+G172</f>
        <v>80</v>
      </c>
    </row>
    <row r="173" customFormat="false" ht="13.8" hidden="false" customHeight="false" outlineLevel="0" collapsed="false">
      <c r="A173" s="0" t="n">
        <v>31</v>
      </c>
      <c r="B173" s="0" t="s">
        <v>328</v>
      </c>
      <c r="C173" s="0" t="s">
        <v>329</v>
      </c>
      <c r="D173" s="0" t="s">
        <v>275</v>
      </c>
      <c r="E173" s="11"/>
      <c r="F173" s="2" t="s">
        <v>256</v>
      </c>
      <c r="H173" s="3" t="n">
        <f aca="false">F173+G173</f>
        <v>80</v>
      </c>
    </row>
    <row r="174" customFormat="false" ht="13.8" hidden="false" customHeight="false" outlineLevel="0" collapsed="false">
      <c r="A174" s="0" t="n">
        <v>32</v>
      </c>
      <c r="B174" s="0" t="s">
        <v>330</v>
      </c>
      <c r="C174" s="0" t="s">
        <v>311</v>
      </c>
      <c r="D174" s="0" t="s">
        <v>275</v>
      </c>
      <c r="E174" s="11" t="n">
        <v>18</v>
      </c>
      <c r="F174" s="12"/>
      <c r="G174" s="2" t="n">
        <f aca="false">VLOOKUP(E174,Arkusz2!$A$3:$C$151,3,FALSE())</f>
        <v>70</v>
      </c>
      <c r="H174" s="3" t="n">
        <f aca="false">F174+G174</f>
        <v>70</v>
      </c>
    </row>
    <row r="175" customFormat="false" ht="13.8" hidden="false" customHeight="false" outlineLevel="0" collapsed="false">
      <c r="A175" s="0" t="n">
        <v>33</v>
      </c>
      <c r="B175" s="0" t="s">
        <v>331</v>
      </c>
      <c r="D175" s="0" t="s">
        <v>275</v>
      </c>
      <c r="E175" s="11"/>
      <c r="F175" s="2" t="s">
        <v>332</v>
      </c>
      <c r="H175" s="3" t="n">
        <f aca="false">F175+G175</f>
        <v>70</v>
      </c>
    </row>
    <row r="176" customFormat="false" ht="13.8" hidden="false" customHeight="false" outlineLevel="0" collapsed="false">
      <c r="A176" s="0" t="n">
        <v>34</v>
      </c>
      <c r="B176" s="0" t="s">
        <v>333</v>
      </c>
      <c r="C176" s="0" t="s">
        <v>334</v>
      </c>
      <c r="D176" s="0" t="s">
        <v>275</v>
      </c>
      <c r="E176" s="11" t="n">
        <v>19</v>
      </c>
      <c r="F176" s="12"/>
      <c r="G176" s="2" t="n">
        <f aca="false">VLOOKUP(E176,Arkusz2!$A$3:$C$151,3,FALSE())</f>
        <v>65</v>
      </c>
      <c r="H176" s="3" t="n">
        <f aca="false">F176+G176</f>
        <v>65</v>
      </c>
    </row>
    <row r="177" customFormat="false" ht="13.8" hidden="false" customHeight="false" outlineLevel="0" collapsed="false">
      <c r="A177" s="0" t="n">
        <v>35</v>
      </c>
      <c r="B177" s="0" t="s">
        <v>335</v>
      </c>
      <c r="C177" s="0" t="s">
        <v>336</v>
      </c>
      <c r="D177" s="0" t="s">
        <v>275</v>
      </c>
      <c r="E177" s="11"/>
      <c r="F177" s="2" t="s">
        <v>337</v>
      </c>
      <c r="H177" s="3" t="n">
        <f aca="false">F177+G177</f>
        <v>65</v>
      </c>
    </row>
    <row r="178" customFormat="false" ht="13.8" hidden="false" customHeight="false" outlineLevel="0" collapsed="false">
      <c r="A178" s="0" t="n">
        <v>36</v>
      </c>
      <c r="B178" s="0" t="s">
        <v>338</v>
      </c>
      <c r="C178" s="0" t="s">
        <v>339</v>
      </c>
      <c r="D178" s="0" t="s">
        <v>275</v>
      </c>
      <c r="E178" s="11" t="n">
        <v>20</v>
      </c>
      <c r="F178" s="12"/>
      <c r="G178" s="2" t="n">
        <f aca="false">VLOOKUP(E178,Arkusz2!$A$3:$C$151,3,FALSE())</f>
        <v>60</v>
      </c>
      <c r="H178" s="3" t="n">
        <f aca="false">F178+G178</f>
        <v>60</v>
      </c>
    </row>
    <row r="179" customFormat="false" ht="13.8" hidden="false" customHeight="false" outlineLevel="0" collapsed="false">
      <c r="A179" s="0" t="n">
        <v>37</v>
      </c>
      <c r="B179" s="0" t="s">
        <v>340</v>
      </c>
      <c r="C179" s="0" t="s">
        <v>341</v>
      </c>
      <c r="D179" s="0" t="s">
        <v>275</v>
      </c>
      <c r="E179" s="11"/>
      <c r="F179" s="2" t="s">
        <v>342</v>
      </c>
      <c r="H179" s="3" t="n">
        <f aca="false">F179+G179</f>
        <v>60</v>
      </c>
    </row>
    <row r="180" customFormat="false" ht="13.8" hidden="false" customHeight="false" outlineLevel="0" collapsed="false">
      <c r="A180" s="0" t="n">
        <v>38</v>
      </c>
      <c r="B180" s="0" t="s">
        <v>343</v>
      </c>
      <c r="C180" s="0" t="s">
        <v>344</v>
      </c>
      <c r="D180" s="0" t="s">
        <v>275</v>
      </c>
      <c r="E180" s="11" t="n">
        <v>21</v>
      </c>
      <c r="F180" s="12"/>
      <c r="G180" s="2" t="n">
        <f aca="false">VLOOKUP(E180,Arkusz2!$A$3:$C$151,3,FALSE())</f>
        <v>55</v>
      </c>
      <c r="H180" s="3" t="n">
        <f aca="false">F180+G180</f>
        <v>55</v>
      </c>
    </row>
    <row r="181" customFormat="false" ht="13.8" hidden="false" customHeight="false" outlineLevel="0" collapsed="false">
      <c r="A181" s="0" t="n">
        <v>39</v>
      </c>
      <c r="B181" s="0" t="s">
        <v>345</v>
      </c>
      <c r="D181" s="0" t="s">
        <v>275</v>
      </c>
      <c r="E181" s="11"/>
      <c r="F181" s="2" t="s">
        <v>346</v>
      </c>
      <c r="H181" s="3" t="n">
        <f aca="false">F181+G181</f>
        <v>55</v>
      </c>
    </row>
    <row r="182" customFormat="false" ht="13.8" hidden="false" customHeight="false" outlineLevel="0" collapsed="false">
      <c r="A182" s="0" t="n">
        <v>40</v>
      </c>
      <c r="B182" s="0" t="s">
        <v>347</v>
      </c>
      <c r="C182" s="0" t="s">
        <v>348</v>
      </c>
      <c r="D182" s="0" t="s">
        <v>275</v>
      </c>
      <c r="E182" s="11" t="n">
        <v>22</v>
      </c>
      <c r="F182" s="12"/>
      <c r="G182" s="2" t="n">
        <f aca="false">VLOOKUP(E182,Arkusz2!$A$3:$C$151,3,FALSE())</f>
        <v>50</v>
      </c>
      <c r="H182" s="3" t="n">
        <f aca="false">F182+G182</f>
        <v>50</v>
      </c>
    </row>
    <row r="183" customFormat="false" ht="13.8" hidden="false" customHeight="false" outlineLevel="0" collapsed="false">
      <c r="A183" s="0" t="n">
        <v>41</v>
      </c>
      <c r="B183" s="0" t="s">
        <v>349</v>
      </c>
      <c r="D183" s="0" t="s">
        <v>275</v>
      </c>
      <c r="E183" s="11"/>
      <c r="F183" s="2" t="s">
        <v>350</v>
      </c>
      <c r="H183" s="3" t="n">
        <f aca="false">F183+G183</f>
        <v>50</v>
      </c>
    </row>
    <row r="184" customFormat="false" ht="13.8" hidden="false" customHeight="false" outlineLevel="0" collapsed="false">
      <c r="A184" s="0" t="n">
        <v>42</v>
      </c>
      <c r="B184" s="0" t="s">
        <v>351</v>
      </c>
      <c r="C184" s="0" t="s">
        <v>305</v>
      </c>
      <c r="D184" s="0" t="s">
        <v>275</v>
      </c>
      <c r="E184" s="11"/>
      <c r="F184" s="2" t="s">
        <v>352</v>
      </c>
      <c r="G184" s="2" t="n">
        <v>0</v>
      </c>
      <c r="H184" s="3" t="n">
        <f aca="false">F184+G184</f>
        <v>45</v>
      </c>
    </row>
    <row r="185" customFormat="false" ht="13.8" hidden="false" customHeight="false" outlineLevel="0" collapsed="false">
      <c r="A185" s="0" t="n">
        <v>43</v>
      </c>
      <c r="B185" s="0" t="s">
        <v>353</v>
      </c>
      <c r="C185" s="0" t="s">
        <v>274</v>
      </c>
      <c r="D185" s="0" t="s">
        <v>275</v>
      </c>
      <c r="E185" s="11" t="n">
        <v>24</v>
      </c>
      <c r="F185" s="12"/>
      <c r="G185" s="2" t="n">
        <f aca="false">VLOOKUP(E185,Arkusz2!$A$3:$C$151,3,FALSE())</f>
        <v>40</v>
      </c>
      <c r="H185" s="3" t="n">
        <f aca="false">F185+G185</f>
        <v>40</v>
      </c>
    </row>
    <row r="186" customFormat="false" ht="13.8" hidden="false" customHeight="false" outlineLevel="0" collapsed="false">
      <c r="A186" s="0" t="n">
        <v>44</v>
      </c>
      <c r="B186" s="0" t="s">
        <v>354</v>
      </c>
      <c r="D186" s="0" t="s">
        <v>275</v>
      </c>
      <c r="E186" s="11"/>
      <c r="F186" s="2" t="s">
        <v>355</v>
      </c>
      <c r="H186" s="3" t="n">
        <f aca="false">F186+G186</f>
        <v>40</v>
      </c>
    </row>
    <row r="187" customFormat="false" ht="13.8" hidden="false" customHeight="false" outlineLevel="0" collapsed="false">
      <c r="A187" s="0" t="n">
        <v>45</v>
      </c>
      <c r="B187" s="0" t="s">
        <v>356</v>
      </c>
      <c r="C187" s="0" t="s">
        <v>357</v>
      </c>
      <c r="D187" s="0" t="s">
        <v>275</v>
      </c>
      <c r="E187" s="11" t="n">
        <v>25</v>
      </c>
      <c r="F187" s="12"/>
      <c r="G187" s="2" t="n">
        <f aca="false">VLOOKUP(E187,Arkusz2!$A$3:$C$151,3,FALSE())</f>
        <v>35</v>
      </c>
      <c r="H187" s="3" t="n">
        <f aca="false">F187+G187</f>
        <v>35</v>
      </c>
    </row>
    <row r="188" customFormat="false" ht="13.8" hidden="false" customHeight="false" outlineLevel="0" collapsed="false">
      <c r="A188" s="0" t="n">
        <v>46</v>
      </c>
      <c r="B188" s="0" t="s">
        <v>358</v>
      </c>
      <c r="D188" s="0" t="s">
        <v>275</v>
      </c>
      <c r="E188" s="11"/>
      <c r="F188" s="2" t="s">
        <v>359</v>
      </c>
      <c r="H188" s="3" t="n">
        <f aca="false">F188+G188</f>
        <v>35</v>
      </c>
    </row>
    <row r="189" customFormat="false" ht="13.8" hidden="false" customHeight="false" outlineLevel="0" collapsed="false">
      <c r="A189" s="0" t="n">
        <v>47</v>
      </c>
      <c r="B189" s="0" t="s">
        <v>360</v>
      </c>
      <c r="C189" s="0" t="s">
        <v>361</v>
      </c>
      <c r="D189" s="0" t="s">
        <v>275</v>
      </c>
      <c r="E189" s="11" t="n">
        <v>27</v>
      </c>
      <c r="F189" s="12"/>
      <c r="G189" s="2" t="n">
        <f aca="false">VLOOKUP(E189,Arkusz2!$A$3:$C$151,3,FALSE())</f>
        <v>28</v>
      </c>
      <c r="H189" s="3" t="n">
        <f aca="false">F189+G189</f>
        <v>28</v>
      </c>
    </row>
    <row r="190" customFormat="false" ht="13.8" hidden="false" customHeight="false" outlineLevel="0" collapsed="false">
      <c r="A190" s="0" t="n">
        <v>48</v>
      </c>
      <c r="B190" s="0" t="s">
        <v>362</v>
      </c>
      <c r="D190" s="0" t="s">
        <v>275</v>
      </c>
      <c r="E190" s="11" t="n">
        <v>28</v>
      </c>
      <c r="F190" s="12"/>
      <c r="G190" s="2" t="n">
        <f aca="false">VLOOKUP(E190,Arkusz2!$A$3:$C$151,3,FALSE())</f>
        <v>26</v>
      </c>
      <c r="H190" s="3" t="n">
        <f aca="false">F190+G190</f>
        <v>26</v>
      </c>
    </row>
    <row r="191" customFormat="false" ht="13.8" hidden="false" customHeight="false" outlineLevel="0" collapsed="false">
      <c r="A191" s="0" t="n">
        <v>49</v>
      </c>
      <c r="B191" s="0" t="s">
        <v>363</v>
      </c>
      <c r="D191" s="0" t="s">
        <v>275</v>
      </c>
      <c r="E191" s="11" t="n">
        <v>30</v>
      </c>
      <c r="F191" s="12"/>
      <c r="G191" s="2" t="n">
        <f aca="false">VLOOKUP(E191,Arkusz2!$A$3:$C$151,3,FALSE())</f>
        <v>22</v>
      </c>
      <c r="H191" s="3" t="n">
        <f aca="false">F191+G191</f>
        <v>22</v>
      </c>
    </row>
    <row r="192" customFormat="false" ht="13.8" hidden="false" customHeight="false" outlineLevel="0" collapsed="false">
      <c r="A192" s="0" t="n">
        <v>50</v>
      </c>
      <c r="B192" s="0" t="s">
        <v>364</v>
      </c>
      <c r="D192" s="0" t="s">
        <v>275</v>
      </c>
      <c r="E192" s="11" t="n">
        <v>31</v>
      </c>
      <c r="F192" s="12"/>
      <c r="G192" s="2" t="n">
        <f aca="false">VLOOKUP(E192,Arkusz2!$A$3:$C$151,3,FALSE())</f>
        <v>20</v>
      </c>
      <c r="H192" s="3" t="n">
        <f aca="false">F192+G192</f>
        <v>20</v>
      </c>
    </row>
    <row r="193" customFormat="false" ht="13.8" hidden="false" customHeight="false" outlineLevel="0" collapsed="false">
      <c r="A193" s="0" t="n">
        <v>51</v>
      </c>
      <c r="B193" s="0" t="s">
        <v>365</v>
      </c>
      <c r="D193" s="0" t="s">
        <v>275</v>
      </c>
      <c r="E193" s="11" t="n">
        <v>32</v>
      </c>
      <c r="F193" s="12"/>
      <c r="G193" s="2" t="n">
        <f aca="false">VLOOKUP(E193,Arkusz2!$A$3:$C$151,3,FALSE())</f>
        <v>19</v>
      </c>
      <c r="H193" s="3" t="n">
        <f aca="false">F193+G193</f>
        <v>19</v>
      </c>
    </row>
    <row r="194" customFormat="false" ht="13.8" hidden="false" customHeight="false" outlineLevel="0" collapsed="false">
      <c r="A194" s="0" t="n">
        <v>52</v>
      </c>
      <c r="B194" s="0" t="s">
        <v>366</v>
      </c>
      <c r="C194" s="0" t="s">
        <v>367</v>
      </c>
      <c r="D194" s="0" t="s">
        <v>275</v>
      </c>
      <c r="E194" s="11" t="n">
        <v>33</v>
      </c>
      <c r="F194" s="12"/>
      <c r="G194" s="2" t="n">
        <f aca="false">VLOOKUP(E194,Arkusz2!$A$3:$C$151,3,FALSE())</f>
        <v>18</v>
      </c>
      <c r="H194" s="3" t="n">
        <f aca="false">F194+G194</f>
        <v>18</v>
      </c>
    </row>
    <row r="195" customFormat="false" ht="13.8" hidden="false" customHeight="false" outlineLevel="0" collapsed="false">
      <c r="A195" s="0" t="n">
        <v>53</v>
      </c>
      <c r="B195" s="0" t="s">
        <v>368</v>
      </c>
      <c r="D195" s="0" t="s">
        <v>275</v>
      </c>
      <c r="E195" s="11" t="n">
        <v>34</v>
      </c>
      <c r="F195" s="12"/>
      <c r="G195" s="2" t="n">
        <f aca="false">VLOOKUP(E195,Arkusz2!$A$3:$C$151,3,FALSE())</f>
        <v>17</v>
      </c>
      <c r="H195" s="3" t="n">
        <f aca="false">F195+G195</f>
        <v>17</v>
      </c>
    </row>
    <row r="196" customFormat="false" ht="13.8" hidden="false" customHeight="false" outlineLevel="0" collapsed="false">
      <c r="A196" s="0" t="n">
        <v>54</v>
      </c>
      <c r="B196" s="0" t="s">
        <v>369</v>
      </c>
      <c r="D196" s="0" t="s">
        <v>275</v>
      </c>
      <c r="E196" s="11" t="n">
        <v>35</v>
      </c>
      <c r="F196" s="12"/>
      <c r="G196" s="2" t="n">
        <f aca="false">VLOOKUP(E196,Arkusz2!$A$3:$C$151,3,FALSE())</f>
        <v>16</v>
      </c>
      <c r="H196" s="3" t="n">
        <f aca="false">F196+G196</f>
        <v>16</v>
      </c>
    </row>
    <row r="197" customFormat="false" ht="13.8" hidden="false" customHeight="false" outlineLevel="0" collapsed="false">
      <c r="A197" s="0" t="n">
        <v>55</v>
      </c>
      <c r="B197" s="0" t="s">
        <v>370</v>
      </c>
      <c r="C197" s="0" t="s">
        <v>114</v>
      </c>
      <c r="D197" s="0" t="s">
        <v>275</v>
      </c>
      <c r="E197" s="11" t="n">
        <v>36</v>
      </c>
      <c r="F197" s="12"/>
      <c r="G197" s="2" t="n">
        <f aca="false">VLOOKUP(E197,Arkusz2!$A$3:$C$151,3,FALSE())</f>
        <v>15</v>
      </c>
      <c r="H197" s="3" t="n">
        <f aca="false">F197+G197</f>
        <v>15</v>
      </c>
    </row>
    <row r="198" customFormat="false" ht="13.8" hidden="false" customHeight="false" outlineLevel="0" collapsed="false">
      <c r="A198" s="0" t="n">
        <v>56</v>
      </c>
      <c r="B198" s="0" t="s">
        <v>371</v>
      </c>
      <c r="D198" s="0" t="s">
        <v>275</v>
      </c>
      <c r="E198" s="11" t="n">
        <v>37</v>
      </c>
      <c r="F198" s="12"/>
      <c r="G198" s="2" t="n">
        <f aca="false">VLOOKUP(E198,Arkusz2!$A$3:$C$151,3,FALSE())</f>
        <v>14</v>
      </c>
      <c r="H198" s="3" t="n">
        <f aca="false">F198+G198</f>
        <v>14</v>
      </c>
    </row>
    <row r="199" customFormat="false" ht="13.8" hidden="false" customHeight="false" outlineLevel="0" collapsed="false">
      <c r="A199" s="0" t="n">
        <v>57</v>
      </c>
      <c r="B199" s="0" t="s">
        <v>372</v>
      </c>
      <c r="D199" s="0" t="s">
        <v>275</v>
      </c>
      <c r="E199" s="11" t="n">
        <v>38</v>
      </c>
      <c r="F199" s="12"/>
      <c r="G199" s="2" t="n">
        <f aca="false">VLOOKUP(E199,Arkusz2!$A$3:$C$151,3,FALSE())</f>
        <v>13</v>
      </c>
      <c r="H199" s="3" t="n">
        <f aca="false">F199+G199</f>
        <v>13</v>
      </c>
    </row>
    <row r="200" customFormat="false" ht="13.8" hidden="false" customHeight="false" outlineLevel="0" collapsed="false">
      <c r="A200" s="0" t="n">
        <v>58</v>
      </c>
      <c r="B200" s="0" t="s">
        <v>373</v>
      </c>
      <c r="D200" s="0" t="s">
        <v>275</v>
      </c>
      <c r="E200" s="11" t="n">
        <v>39</v>
      </c>
      <c r="F200" s="12"/>
      <c r="G200" s="2" t="n">
        <f aca="false">VLOOKUP(E200,Arkusz2!$A$3:$C$151,3,FALSE())</f>
        <v>12</v>
      </c>
      <c r="H200" s="3" t="n">
        <f aca="false">F200+G200</f>
        <v>12</v>
      </c>
    </row>
    <row r="201" customFormat="false" ht="13.8" hidden="false" customHeight="false" outlineLevel="0" collapsed="false">
      <c r="A201" s="0" t="n">
        <v>59</v>
      </c>
      <c r="B201" s="0" t="s">
        <v>374</v>
      </c>
      <c r="D201" s="0" t="s">
        <v>275</v>
      </c>
      <c r="E201" s="11" t="n">
        <v>40</v>
      </c>
      <c r="F201" s="12"/>
      <c r="G201" s="2" t="n">
        <f aca="false">VLOOKUP(E201,Arkusz2!$A$3:$C$151,3,FALSE())</f>
        <v>11</v>
      </c>
      <c r="H201" s="3" t="n">
        <f aca="false">F201+G201</f>
        <v>11</v>
      </c>
    </row>
    <row r="202" customFormat="false" ht="13.8" hidden="false" customHeight="false" outlineLevel="0" collapsed="false">
      <c r="A202" s="0" t="n">
        <v>60</v>
      </c>
      <c r="B202" s="0" t="s">
        <v>375</v>
      </c>
      <c r="D202" s="0" t="s">
        <v>275</v>
      </c>
      <c r="E202" s="11" t="n">
        <v>41</v>
      </c>
      <c r="F202" s="12"/>
      <c r="G202" s="2" t="n">
        <f aca="false">VLOOKUP(E202,Arkusz2!$A$3:$C$151,3,FALSE())</f>
        <v>10</v>
      </c>
      <c r="H202" s="3" t="n">
        <f aca="false">F202+G202</f>
        <v>10</v>
      </c>
    </row>
    <row r="203" customFormat="false" ht="13.8" hidden="false" customHeight="false" outlineLevel="0" collapsed="false">
      <c r="A203" s="0" t="n">
        <v>61</v>
      </c>
      <c r="B203" s="0" t="s">
        <v>376</v>
      </c>
      <c r="C203" s="0" t="s">
        <v>120</v>
      </c>
      <c r="D203" s="0" t="s">
        <v>275</v>
      </c>
      <c r="E203" s="11" t="n">
        <v>42</v>
      </c>
      <c r="F203" s="12"/>
      <c r="G203" s="2" t="n">
        <f aca="false">VLOOKUP(E203,Arkusz2!$A$3:$C$151,3,FALSE())</f>
        <v>9</v>
      </c>
      <c r="H203" s="3" t="n">
        <f aca="false">F203+G203</f>
        <v>9</v>
      </c>
    </row>
    <row r="204" customFormat="false" ht="13.8" hidden="false" customHeight="false" outlineLevel="0" collapsed="false">
      <c r="A204" s="0" t="n">
        <v>62</v>
      </c>
      <c r="B204" s="0" t="s">
        <v>377</v>
      </c>
      <c r="C204" s="0" t="s">
        <v>234</v>
      </c>
      <c r="D204" s="0" t="s">
        <v>275</v>
      </c>
      <c r="E204" s="11" t="n">
        <v>43</v>
      </c>
      <c r="F204" s="12"/>
      <c r="G204" s="2" t="n">
        <f aca="false">VLOOKUP(E204,Arkusz2!$A$3:$C$151,3,FALSE())</f>
        <v>8</v>
      </c>
      <c r="H204" s="3" t="n">
        <f aca="false">F204+G204</f>
        <v>8</v>
      </c>
    </row>
    <row r="205" customFormat="false" ht="13.8" hidden="false" customHeight="false" outlineLevel="0" collapsed="false">
      <c r="A205" s="0" t="n">
        <v>63</v>
      </c>
      <c r="B205" s="0" t="s">
        <v>378</v>
      </c>
      <c r="C205" s="0" t="s">
        <v>184</v>
      </c>
      <c r="D205" s="0" t="s">
        <v>275</v>
      </c>
      <c r="E205" s="11" t="n">
        <v>44</v>
      </c>
      <c r="F205" s="12"/>
      <c r="G205" s="2" t="n">
        <f aca="false">VLOOKUP(E205,Arkusz2!$A$3:$C$151,3,FALSE())</f>
        <v>7</v>
      </c>
      <c r="H205" s="3" t="n">
        <f aca="false">F205+G205</f>
        <v>7</v>
      </c>
    </row>
    <row r="206" customFormat="false" ht="13.8" hidden="false" customHeight="false" outlineLevel="0" collapsed="false">
      <c r="A206" s="0" t="n">
        <v>64</v>
      </c>
      <c r="B206" s="0" t="s">
        <v>379</v>
      </c>
      <c r="C206" s="0" t="s">
        <v>380</v>
      </c>
      <c r="D206" s="0" t="s">
        <v>275</v>
      </c>
      <c r="E206" s="11" t="n">
        <v>45</v>
      </c>
      <c r="F206" s="12"/>
      <c r="G206" s="2" t="n">
        <f aca="false">VLOOKUP(E206,Arkusz2!$A$3:$C$151,3,FALSE())</f>
        <v>6</v>
      </c>
      <c r="H206" s="3" t="n">
        <f aca="false">F206+G206</f>
        <v>6</v>
      </c>
    </row>
    <row r="207" customFormat="false" ht="13.8" hidden="false" customHeight="false" outlineLevel="0" collapsed="false">
      <c r="A207" s="0" t="n">
        <v>65</v>
      </c>
      <c r="B207" s="0" t="s">
        <v>381</v>
      </c>
      <c r="D207" s="0" t="s">
        <v>275</v>
      </c>
      <c r="E207" s="11" t="n">
        <v>46</v>
      </c>
      <c r="F207" s="12"/>
      <c r="G207" s="2" t="n">
        <f aca="false">VLOOKUP(E207,Arkusz2!$A$3:$C$151,3,FALSE())</f>
        <v>5</v>
      </c>
      <c r="H207" s="3" t="n">
        <f aca="false">F207+G207</f>
        <v>5</v>
      </c>
    </row>
    <row r="208" customFormat="false" ht="13.8" hidden="false" customHeight="false" outlineLevel="0" collapsed="false">
      <c r="A208" s="0" t="n">
        <v>66</v>
      </c>
      <c r="B208" s="0" t="s">
        <v>382</v>
      </c>
      <c r="C208" s="0" t="s">
        <v>207</v>
      </c>
      <c r="D208" s="0" t="s">
        <v>275</v>
      </c>
      <c r="E208" s="11" t="n">
        <v>47</v>
      </c>
      <c r="F208" s="12"/>
      <c r="G208" s="2" t="n">
        <f aca="false">VLOOKUP(E208,Arkusz2!$A$3:$C$151,3,FALSE())</f>
        <v>4</v>
      </c>
      <c r="H208" s="3" t="n">
        <f aca="false">F208+G208</f>
        <v>4</v>
      </c>
    </row>
    <row r="209" customFormat="false" ht="13.8" hidden="false" customHeight="false" outlineLevel="0" collapsed="false">
      <c r="A209" s="0" t="n">
        <v>67</v>
      </c>
      <c r="B209" s="0" t="s">
        <v>383</v>
      </c>
      <c r="C209" s="0" t="s">
        <v>384</v>
      </c>
      <c r="D209" s="0" t="s">
        <v>275</v>
      </c>
      <c r="E209" s="11" t="n">
        <v>48</v>
      </c>
      <c r="F209" s="12"/>
      <c r="G209" s="2" t="n">
        <f aca="false">VLOOKUP(E209,Arkusz2!$A$3:$C$151,3,FALSE())</f>
        <v>3</v>
      </c>
      <c r="H209" s="3" t="n">
        <f aca="false">F209+G209</f>
        <v>3</v>
      </c>
    </row>
    <row r="210" customFormat="false" ht="13.8" hidden="false" customHeight="false" outlineLevel="0" collapsed="false">
      <c r="A210" s="0" t="n">
        <v>68</v>
      </c>
      <c r="B210" s="0" t="s">
        <v>385</v>
      </c>
      <c r="D210" s="0" t="s">
        <v>275</v>
      </c>
      <c r="E210" s="11" t="n">
        <v>49</v>
      </c>
      <c r="F210" s="12"/>
      <c r="G210" s="2" t="n">
        <f aca="false">VLOOKUP(E210,Arkusz2!$A$3:$C$151,3,FALSE())</f>
        <v>2</v>
      </c>
      <c r="H210" s="3" t="n">
        <f aca="false">F210+G210</f>
        <v>2</v>
      </c>
    </row>
    <row r="211" customFormat="false" ht="13.8" hidden="false" customHeight="false" outlineLevel="0" collapsed="false">
      <c r="A211" s="0" t="n">
        <v>69</v>
      </c>
      <c r="B211" s="0" t="s">
        <v>386</v>
      </c>
      <c r="D211" s="0" t="s">
        <v>275</v>
      </c>
      <c r="E211" s="11" t="n">
        <v>50</v>
      </c>
      <c r="F211" s="12"/>
      <c r="G211" s="2" t="n">
        <f aca="false">VLOOKUP(E211,Arkusz2!$A$3:$C$151,3,FALSE())</f>
        <v>1</v>
      </c>
      <c r="H211" s="3" t="n">
        <f aca="false">F211+G211</f>
        <v>1</v>
      </c>
    </row>
    <row r="212" customFormat="false" ht="13.8" hidden="false" customHeight="false" outlineLevel="0" collapsed="false">
      <c r="A212" s="0" t="n">
        <v>70</v>
      </c>
      <c r="B212" s="0" t="s">
        <v>387</v>
      </c>
      <c r="C212" s="0" t="s">
        <v>184</v>
      </c>
      <c r="D212" s="0" t="s">
        <v>275</v>
      </c>
      <c r="E212" s="11" t="n">
        <v>51</v>
      </c>
      <c r="F212" s="12"/>
      <c r="G212" s="2" t="n">
        <f aca="false">VLOOKUP(E212,Arkusz2!$A$3:$C$151,3,FALSE())</f>
        <v>0</v>
      </c>
      <c r="H212" s="3" t="n">
        <f aca="false">F212+G212</f>
        <v>0</v>
      </c>
    </row>
    <row r="213" customFormat="false" ht="13.8" hidden="false" customHeight="false" outlineLevel="0" collapsed="false">
      <c r="A213" s="0" t="n">
        <v>71</v>
      </c>
      <c r="B213" s="0" t="s">
        <v>388</v>
      </c>
      <c r="C213" s="0" t="s">
        <v>311</v>
      </c>
      <c r="D213" s="0" t="s">
        <v>275</v>
      </c>
      <c r="E213" s="11" t="n">
        <v>52</v>
      </c>
      <c r="F213" s="12"/>
      <c r="G213" s="2" t="n">
        <f aca="false">VLOOKUP(E213,Arkusz2!$A$3:$C$151,3,FALSE())</f>
        <v>0</v>
      </c>
      <c r="H213" s="3" t="n">
        <f aca="false">F213+G213</f>
        <v>0</v>
      </c>
    </row>
    <row r="214" customFormat="false" ht="13.8" hidden="false" customHeight="false" outlineLevel="0" collapsed="false">
      <c r="A214" s="0" t="n">
        <v>72</v>
      </c>
      <c r="B214" s="0" t="s">
        <v>389</v>
      </c>
      <c r="D214" s="0" t="s">
        <v>275</v>
      </c>
      <c r="E214" s="11" t="n">
        <v>53</v>
      </c>
      <c r="F214" s="12"/>
      <c r="G214" s="2" t="n">
        <f aca="false">VLOOKUP(E214,Arkusz2!$A$3:$C$151,3,FALSE())</f>
        <v>0</v>
      </c>
      <c r="H214" s="3" t="n">
        <f aca="false">F214+G214</f>
        <v>0</v>
      </c>
    </row>
    <row r="215" customFormat="false" ht="13.8" hidden="false" customHeight="false" outlineLevel="0" collapsed="false">
      <c r="A215" s="0" t="n">
        <v>73</v>
      </c>
      <c r="B215" s="0" t="s">
        <v>390</v>
      </c>
      <c r="C215" s="0" t="s">
        <v>391</v>
      </c>
      <c r="D215" s="0" t="s">
        <v>275</v>
      </c>
      <c r="E215" s="11" t="n">
        <v>54</v>
      </c>
      <c r="F215" s="12"/>
      <c r="G215" s="2" t="n">
        <f aca="false">VLOOKUP(E215,Arkusz2!$A$3:$C$151,3,FALSE())</f>
        <v>0</v>
      </c>
      <c r="H215" s="3" t="n">
        <f aca="false">F215+G215</f>
        <v>0</v>
      </c>
    </row>
    <row r="216" customFormat="false" ht="13.8" hidden="false" customHeight="false" outlineLevel="0" collapsed="false">
      <c r="A216" s="0" t="n">
        <v>74</v>
      </c>
      <c r="B216" s="0" t="s">
        <v>392</v>
      </c>
      <c r="C216" s="0" t="s">
        <v>393</v>
      </c>
      <c r="D216" s="0" t="s">
        <v>275</v>
      </c>
      <c r="E216" s="11" t="n">
        <v>55</v>
      </c>
      <c r="F216" s="12"/>
      <c r="G216" s="2" t="n">
        <f aca="false">VLOOKUP(E216,Arkusz2!$A$3:$C$151,3,FALSE())</f>
        <v>0</v>
      </c>
      <c r="H216" s="3" t="n">
        <f aca="false">F216+G216</f>
        <v>0</v>
      </c>
    </row>
    <row r="217" customFormat="false" ht="13.8" hidden="false" customHeight="false" outlineLevel="0" collapsed="false">
      <c r="A217" s="0" t="n">
        <v>75</v>
      </c>
      <c r="B217" s="0" t="s">
        <v>394</v>
      </c>
      <c r="D217" s="0" t="s">
        <v>275</v>
      </c>
      <c r="E217" s="11" t="n">
        <v>56</v>
      </c>
      <c r="F217" s="12"/>
      <c r="G217" s="2" t="n">
        <f aca="false">VLOOKUP(E217,Arkusz2!$A$3:$C$151,3,FALSE())</f>
        <v>0</v>
      </c>
      <c r="H217" s="3" t="n">
        <f aca="false">F217+G217</f>
        <v>0</v>
      </c>
    </row>
    <row r="218" customFormat="false" ht="13.8" hidden="false" customHeight="false" outlineLevel="0" collapsed="false">
      <c r="A218" s="0" t="n">
        <v>76</v>
      </c>
      <c r="B218" s="0" t="s">
        <v>395</v>
      </c>
      <c r="D218" s="0" t="s">
        <v>275</v>
      </c>
      <c r="E218" s="11" t="n">
        <v>58</v>
      </c>
      <c r="F218" s="12"/>
      <c r="G218" s="2" t="n">
        <f aca="false">VLOOKUP(E218,Arkusz2!$A$3:$C$151,3,FALSE())</f>
        <v>0</v>
      </c>
      <c r="H218" s="3" t="n">
        <f aca="false">F218+G218</f>
        <v>0</v>
      </c>
    </row>
    <row r="219" customFormat="false" ht="13.8" hidden="false" customHeight="false" outlineLevel="0" collapsed="false">
      <c r="A219" s="0" t="n">
        <v>77</v>
      </c>
      <c r="B219" s="0" t="s">
        <v>396</v>
      </c>
      <c r="C219" s="0" t="s">
        <v>397</v>
      </c>
      <c r="D219" s="0" t="s">
        <v>275</v>
      </c>
      <c r="E219" s="11"/>
      <c r="F219" s="12"/>
      <c r="G219" s="2" t="n">
        <v>0</v>
      </c>
      <c r="H219" s="3" t="n">
        <f aca="false">F219+G219</f>
        <v>0</v>
      </c>
    </row>
    <row r="220" customFormat="false" ht="13.8" hidden="false" customHeight="false" outlineLevel="0" collapsed="false">
      <c r="A220" s="0" t="n">
        <v>78</v>
      </c>
      <c r="B220" s="0" t="s">
        <v>398</v>
      </c>
      <c r="C220" s="0" t="s">
        <v>114</v>
      </c>
      <c r="D220" s="0" t="s">
        <v>275</v>
      </c>
      <c r="E220" s="11"/>
      <c r="F220" s="12"/>
      <c r="G220" s="2" t="n">
        <v>0</v>
      </c>
      <c r="H220" s="3" t="n">
        <f aca="false">F220+G220</f>
        <v>0</v>
      </c>
    </row>
    <row r="221" customFormat="false" ht="13.8" hidden="false" customHeight="false" outlineLevel="0" collapsed="false">
      <c r="A221" s="0" t="n">
        <v>79</v>
      </c>
      <c r="B221" s="0" t="s">
        <v>399</v>
      </c>
      <c r="D221" s="0" t="s">
        <v>275</v>
      </c>
      <c r="E221" s="11"/>
      <c r="F221" s="12" t="n">
        <v>0</v>
      </c>
      <c r="H221" s="3" t="n">
        <f aca="false">F221+G221</f>
        <v>0</v>
      </c>
    </row>
    <row r="222" customFormat="false" ht="13.8" hidden="false" customHeight="false" outlineLevel="0" collapsed="false">
      <c r="E222" s="11"/>
      <c r="F222" s="12"/>
    </row>
    <row r="223" customFormat="false" ht="13.8" hidden="false" customHeight="false" outlineLevel="0" collapsed="false">
      <c r="E223" s="11"/>
      <c r="F223" s="12"/>
    </row>
    <row r="224" customFormat="false" ht="13.8" hidden="false" customHeight="false" outlineLevel="0" collapsed="false">
      <c r="E224" s="11"/>
      <c r="F224" s="12"/>
    </row>
    <row r="225" customFormat="false" ht="13.8" hidden="false" customHeight="false" outlineLevel="0" collapsed="false">
      <c r="E225" s="11"/>
      <c r="F225" s="12"/>
    </row>
    <row r="226" customFormat="false" ht="13.8" hidden="false" customHeight="false" outlineLevel="0" collapsed="false">
      <c r="B226" s="6"/>
      <c r="C226" s="6"/>
      <c r="D226" s="6"/>
      <c r="E226" s="7"/>
      <c r="F226" s="7" t="s">
        <v>0</v>
      </c>
      <c r="G226" s="7" t="s">
        <v>1</v>
      </c>
      <c r="H226" s="8" t="s">
        <v>2</v>
      </c>
    </row>
    <row r="227" customFormat="false" ht="23.85" hidden="false" customHeight="false" outlineLevel="0" collapsed="false">
      <c r="A227" s="9" t="s">
        <v>400</v>
      </c>
      <c r="B227" s="6" t="s">
        <v>4</v>
      </c>
      <c r="C227" s="6" t="s">
        <v>5</v>
      </c>
      <c r="D227" s="6" t="s">
        <v>6</v>
      </c>
      <c r="E227" s="7" t="s">
        <v>7</v>
      </c>
      <c r="F227" s="7" t="s">
        <v>8</v>
      </c>
      <c r="G227" s="7" t="s">
        <v>8</v>
      </c>
      <c r="H227" s="8" t="s">
        <v>9</v>
      </c>
    </row>
    <row r="228" customFormat="false" ht="13.8" hidden="false" customHeight="false" outlineLevel="0" collapsed="false">
      <c r="A228" s="0" t="n">
        <v>1</v>
      </c>
      <c r="B228" s="0" t="s">
        <v>401</v>
      </c>
      <c r="C228" s="0" t="s">
        <v>274</v>
      </c>
      <c r="D228" s="0" t="s">
        <v>402</v>
      </c>
      <c r="E228" s="11" t="n">
        <v>1</v>
      </c>
      <c r="F228" s="2" t="s">
        <v>276</v>
      </c>
      <c r="G228" s="2" t="n">
        <f aca="false">VLOOKUP(E228,Arkusz2!$A$3:$C$151,3,FALSE())</f>
        <v>400</v>
      </c>
      <c r="H228" s="3" t="n">
        <f aca="false">F228+G228</f>
        <v>740</v>
      </c>
    </row>
    <row r="229" customFormat="false" ht="13.8" hidden="false" customHeight="false" outlineLevel="0" collapsed="false">
      <c r="A229" s="0" t="n">
        <v>2</v>
      </c>
      <c r="B229" s="0" t="s">
        <v>403</v>
      </c>
      <c r="C229" s="0" t="s">
        <v>62</v>
      </c>
      <c r="D229" s="0" t="s">
        <v>402</v>
      </c>
      <c r="E229" s="11" t="n">
        <v>2</v>
      </c>
      <c r="F229" s="2" t="s">
        <v>288</v>
      </c>
      <c r="G229" s="2" t="n">
        <f aca="false">VLOOKUP(E229,Arkusz2!$A$3:$C$151,3,FALSE())</f>
        <v>340</v>
      </c>
      <c r="H229" s="3" t="n">
        <f aca="false">F229+G229</f>
        <v>620</v>
      </c>
    </row>
    <row r="230" customFormat="false" ht="13.8" hidden="false" customHeight="false" outlineLevel="0" collapsed="false">
      <c r="A230" s="0" t="n">
        <v>3</v>
      </c>
      <c r="B230" s="0" t="s">
        <v>404</v>
      </c>
      <c r="C230" s="0" t="s">
        <v>405</v>
      </c>
      <c r="D230" s="0" t="s">
        <v>402</v>
      </c>
      <c r="E230" s="11" t="n">
        <v>3</v>
      </c>
      <c r="F230" s="2" t="s">
        <v>294</v>
      </c>
      <c r="G230" s="2" t="n">
        <f aca="false">VLOOKUP(E230,Arkusz2!$A$3:$C$151,3,FALSE())</f>
        <v>300</v>
      </c>
      <c r="H230" s="3" t="n">
        <f aca="false">F230+G230</f>
        <v>600</v>
      </c>
    </row>
    <row r="231" customFormat="false" ht="13.8" hidden="false" customHeight="false" outlineLevel="0" collapsed="false">
      <c r="A231" s="0" t="n">
        <v>4</v>
      </c>
      <c r="B231" s="0" t="s">
        <v>406</v>
      </c>
      <c r="C231" s="0" t="s">
        <v>384</v>
      </c>
      <c r="D231" s="0" t="s">
        <v>402</v>
      </c>
      <c r="E231" s="11" t="n">
        <v>6</v>
      </c>
      <c r="F231" s="2" t="s">
        <v>280</v>
      </c>
      <c r="G231" s="2" t="n">
        <f aca="false">VLOOKUP(E231,Arkusz2!$A$3:$C$151,3,FALSE())</f>
        <v>240</v>
      </c>
      <c r="H231" s="3" t="n">
        <f aca="false">F231+G231</f>
        <v>500</v>
      </c>
    </row>
    <row r="232" customFormat="false" ht="13.8" hidden="false" customHeight="false" outlineLevel="0" collapsed="false">
      <c r="A232" s="0" t="n">
        <v>5</v>
      </c>
      <c r="B232" s="0" t="s">
        <v>407</v>
      </c>
      <c r="C232" s="0" t="s">
        <v>408</v>
      </c>
      <c r="D232" s="0" t="s">
        <v>402</v>
      </c>
      <c r="E232" s="11"/>
      <c r="F232" s="2" t="s">
        <v>285</v>
      </c>
      <c r="H232" s="3" t="n">
        <f aca="false">F232+G232</f>
        <v>400</v>
      </c>
    </row>
    <row r="233" customFormat="false" ht="13.8" hidden="false" customHeight="false" outlineLevel="0" collapsed="false">
      <c r="A233" s="0" t="n">
        <v>6</v>
      </c>
      <c r="B233" s="0" t="s">
        <v>409</v>
      </c>
      <c r="D233" s="0" t="s">
        <v>402</v>
      </c>
      <c r="E233" s="11" t="n">
        <v>4</v>
      </c>
      <c r="F233" s="12"/>
      <c r="G233" s="2" t="n">
        <f aca="false">VLOOKUP(E233,Arkusz2!$A$3:$C$151,3,FALSE())</f>
        <v>280</v>
      </c>
      <c r="H233" s="3" t="n">
        <f aca="false">F233+G233</f>
        <v>280</v>
      </c>
    </row>
    <row r="234" customFormat="false" ht="13.8" hidden="false" customHeight="false" outlineLevel="0" collapsed="false">
      <c r="A234" s="0" t="n">
        <v>7</v>
      </c>
      <c r="B234" s="0" t="s">
        <v>410</v>
      </c>
      <c r="C234" s="0" t="s">
        <v>411</v>
      </c>
      <c r="D234" s="0" t="s">
        <v>402</v>
      </c>
      <c r="E234" s="11" t="n">
        <v>5</v>
      </c>
      <c r="F234" s="12"/>
      <c r="G234" s="2" t="n">
        <f aca="false">VLOOKUP(E234,Arkusz2!$A$3:$C$151,3,FALSE())</f>
        <v>260</v>
      </c>
      <c r="H234" s="3" t="n">
        <f aca="false">F234+G234</f>
        <v>260</v>
      </c>
    </row>
    <row r="235" customFormat="false" ht="13.8" hidden="false" customHeight="false" outlineLevel="0" collapsed="false">
      <c r="A235" s="0" t="n">
        <v>8</v>
      </c>
      <c r="B235" s="0" t="s">
        <v>412</v>
      </c>
      <c r="C235" s="0" t="s">
        <v>413</v>
      </c>
      <c r="D235" s="0" t="s">
        <v>402</v>
      </c>
      <c r="E235" s="11" t="n">
        <v>7</v>
      </c>
      <c r="F235" s="12"/>
      <c r="G235" s="2" t="n">
        <f aca="false">VLOOKUP(E235,Arkusz2!$A$3:$C$151,3,FALSE())</f>
        <v>220</v>
      </c>
      <c r="H235" s="3" t="n">
        <f aca="false">F235+G235</f>
        <v>220</v>
      </c>
    </row>
    <row r="236" customFormat="false" ht="13.8" hidden="false" customHeight="false" outlineLevel="0" collapsed="false">
      <c r="A236" s="0" t="n">
        <v>9</v>
      </c>
      <c r="B236" s="0" t="s">
        <v>414</v>
      </c>
      <c r="D236" s="0" t="s">
        <v>402</v>
      </c>
      <c r="E236" s="11"/>
      <c r="F236" s="2" t="s">
        <v>66</v>
      </c>
      <c r="H236" s="3" t="n">
        <f aca="false">F236+G236</f>
        <v>220</v>
      </c>
    </row>
    <row r="237" customFormat="false" ht="13.8" hidden="false" customHeight="false" outlineLevel="0" collapsed="false">
      <c r="A237" s="0" t="n">
        <v>10</v>
      </c>
      <c r="B237" s="0" t="s">
        <v>415</v>
      </c>
      <c r="C237" s="0" t="s">
        <v>120</v>
      </c>
      <c r="D237" s="0" t="s">
        <v>402</v>
      </c>
      <c r="E237" s="11" t="n">
        <v>8</v>
      </c>
      <c r="F237" s="12"/>
      <c r="G237" s="2" t="n">
        <f aca="false">VLOOKUP(E237,Arkusz2!$A$3:$C$151,3,FALSE())</f>
        <v>200</v>
      </c>
      <c r="H237" s="3" t="n">
        <f aca="false">F237+G237</f>
        <v>200</v>
      </c>
    </row>
    <row r="238" customFormat="false" ht="13.8" hidden="false" customHeight="false" outlineLevel="0" collapsed="false">
      <c r="A238" s="0" t="n">
        <v>11</v>
      </c>
      <c r="B238" s="0" t="s">
        <v>416</v>
      </c>
      <c r="D238" s="0" t="s">
        <v>402</v>
      </c>
      <c r="E238" s="11"/>
      <c r="F238" s="2" t="s">
        <v>81</v>
      </c>
      <c r="H238" s="3" t="n">
        <f aca="false">F238+G238</f>
        <v>200</v>
      </c>
    </row>
    <row r="239" customFormat="false" ht="13.8" hidden="false" customHeight="false" outlineLevel="0" collapsed="false">
      <c r="A239" s="0" t="n">
        <v>12</v>
      </c>
      <c r="B239" s="0" t="s">
        <v>417</v>
      </c>
      <c r="C239" s="0" t="s">
        <v>418</v>
      </c>
      <c r="D239" s="0" t="s">
        <v>402</v>
      </c>
      <c r="E239" s="11" t="n">
        <v>9</v>
      </c>
      <c r="F239" s="12"/>
      <c r="G239" s="2" t="n">
        <f aca="false">VLOOKUP(E239,Arkusz2!$A$3:$C$151,3,FALSE())</f>
        <v>180</v>
      </c>
      <c r="H239" s="3" t="n">
        <f aca="false">F239+G239</f>
        <v>180</v>
      </c>
    </row>
    <row r="240" customFormat="false" ht="13.8" hidden="false" customHeight="false" outlineLevel="0" collapsed="false">
      <c r="A240" s="0" t="n">
        <v>13</v>
      </c>
      <c r="B240" s="0" t="s">
        <v>419</v>
      </c>
      <c r="D240" s="0" t="s">
        <v>402</v>
      </c>
      <c r="E240" s="11"/>
      <c r="F240" s="2" t="s">
        <v>94</v>
      </c>
      <c r="H240" s="3" t="n">
        <f aca="false">F240+G240</f>
        <v>180</v>
      </c>
    </row>
    <row r="241" customFormat="false" ht="13.8" hidden="false" customHeight="false" outlineLevel="0" collapsed="false">
      <c r="E241" s="11"/>
    </row>
    <row r="242" customFormat="false" ht="13.8" hidden="false" customHeight="false" outlineLevel="0" collapsed="false">
      <c r="E242" s="11"/>
    </row>
    <row r="243" customFormat="false" ht="13.8" hidden="false" customHeight="false" outlineLevel="0" collapsed="false">
      <c r="E243" s="11"/>
    </row>
    <row r="244" customFormat="false" ht="13.8" hidden="false" customHeight="false" outlineLevel="0" collapsed="false">
      <c r="B244" s="6"/>
      <c r="C244" s="6"/>
      <c r="D244" s="6"/>
      <c r="E244" s="7"/>
      <c r="F244" s="7" t="s">
        <v>0</v>
      </c>
      <c r="G244" s="7" t="s">
        <v>1</v>
      </c>
      <c r="H244" s="8" t="s">
        <v>2</v>
      </c>
    </row>
    <row r="245" customFormat="false" ht="23.85" hidden="false" customHeight="false" outlineLevel="0" collapsed="false">
      <c r="A245" s="9" t="s">
        <v>420</v>
      </c>
      <c r="B245" s="6" t="s">
        <v>4</v>
      </c>
      <c r="C245" s="6" t="s">
        <v>5</v>
      </c>
      <c r="D245" s="6" t="s">
        <v>6</v>
      </c>
      <c r="E245" s="7" t="s">
        <v>7</v>
      </c>
      <c r="F245" s="7" t="s">
        <v>8</v>
      </c>
      <c r="G245" s="7" t="s">
        <v>8</v>
      </c>
      <c r="H245" s="8" t="s">
        <v>9</v>
      </c>
    </row>
    <row r="246" customFormat="false" ht="13.8" hidden="false" customHeight="false" outlineLevel="0" collapsed="false">
      <c r="A246" s="0" t="n">
        <v>1</v>
      </c>
      <c r="B246" s="0" t="s">
        <v>421</v>
      </c>
      <c r="C246" s="0" t="s">
        <v>19</v>
      </c>
      <c r="D246" s="0" t="s">
        <v>422</v>
      </c>
      <c r="E246" s="11" t="n">
        <v>6</v>
      </c>
      <c r="F246" s="2" t="s">
        <v>294</v>
      </c>
      <c r="G246" s="2" t="n">
        <f aca="false">VLOOKUP(E246,Arkusz2!$A$3:$C$151,3,FALSE())</f>
        <v>240</v>
      </c>
      <c r="H246" s="3" t="n">
        <f aca="false">F246+G246</f>
        <v>540</v>
      </c>
    </row>
    <row r="247" customFormat="false" ht="13.8" hidden="false" customHeight="false" outlineLevel="0" collapsed="false">
      <c r="A247" s="0" t="n">
        <v>2</v>
      </c>
      <c r="B247" s="0" t="s">
        <v>423</v>
      </c>
      <c r="C247" s="0" t="s">
        <v>254</v>
      </c>
      <c r="D247" s="0" t="s">
        <v>422</v>
      </c>
      <c r="E247" s="11" t="n">
        <v>7</v>
      </c>
      <c r="F247" s="2" t="s">
        <v>280</v>
      </c>
      <c r="G247" s="2" t="n">
        <f aca="false">VLOOKUP(E247,Arkusz2!$A$3:$C$151,3,FALSE())</f>
        <v>220</v>
      </c>
      <c r="H247" s="3" t="n">
        <f aca="false">F247+G247</f>
        <v>480</v>
      </c>
    </row>
    <row r="248" customFormat="false" ht="13.8" hidden="false" customHeight="false" outlineLevel="0" collapsed="false">
      <c r="A248" s="0" t="n">
        <v>3</v>
      </c>
      <c r="B248" s="0" t="s">
        <v>424</v>
      </c>
      <c r="C248" s="0" t="s">
        <v>405</v>
      </c>
      <c r="D248" s="0" t="s">
        <v>422</v>
      </c>
      <c r="E248" s="11" t="n">
        <v>5</v>
      </c>
      <c r="F248" s="2" t="s">
        <v>81</v>
      </c>
      <c r="G248" s="2" t="n">
        <f aca="false">VLOOKUP(E248,Arkusz2!$A$3:$C$151,3,FALSE())</f>
        <v>260</v>
      </c>
      <c r="H248" s="3" t="n">
        <f aca="false">F248+G248</f>
        <v>460</v>
      </c>
    </row>
    <row r="249" customFormat="false" ht="13.8" hidden="false" customHeight="false" outlineLevel="0" collapsed="false">
      <c r="A249" s="0" t="n">
        <v>4</v>
      </c>
      <c r="B249" s="0" t="s">
        <v>425</v>
      </c>
      <c r="C249" s="0" t="s">
        <v>426</v>
      </c>
      <c r="D249" s="0" t="s">
        <v>422</v>
      </c>
      <c r="E249" s="11" t="n">
        <v>1</v>
      </c>
      <c r="F249" s="12"/>
      <c r="G249" s="2" t="n">
        <f aca="false">VLOOKUP(E249,Arkusz2!$A$3:$C$151,3,FALSE())</f>
        <v>400</v>
      </c>
      <c r="H249" s="3" t="n">
        <f aca="false">F249+G249</f>
        <v>400</v>
      </c>
    </row>
    <row r="250" customFormat="false" ht="13.8" hidden="false" customHeight="false" outlineLevel="0" collapsed="false">
      <c r="A250" s="0" t="n">
        <v>5</v>
      </c>
      <c r="B250" s="0" t="s">
        <v>427</v>
      </c>
      <c r="C250" s="0" t="s">
        <v>428</v>
      </c>
      <c r="D250" s="0" t="s">
        <v>422</v>
      </c>
      <c r="E250" s="11" t="n">
        <v>2</v>
      </c>
      <c r="F250" s="12"/>
      <c r="G250" s="2" t="n">
        <f aca="false">VLOOKUP(E250,Arkusz2!$A$3:$C$151,3,FALSE())</f>
        <v>340</v>
      </c>
      <c r="H250" s="3" t="n">
        <f aca="false">F250+G250</f>
        <v>340</v>
      </c>
    </row>
    <row r="251" customFormat="false" ht="13.8" hidden="false" customHeight="false" outlineLevel="0" collapsed="false">
      <c r="A251" s="0" t="n">
        <v>6</v>
      </c>
      <c r="B251" s="0" t="s">
        <v>429</v>
      </c>
      <c r="C251" s="0" t="s">
        <v>430</v>
      </c>
      <c r="D251" s="0" t="s">
        <v>422</v>
      </c>
      <c r="E251" s="11"/>
      <c r="F251" s="2" t="s">
        <v>276</v>
      </c>
      <c r="H251" s="3" t="n">
        <f aca="false">F251+G251</f>
        <v>340</v>
      </c>
    </row>
    <row r="252" customFormat="false" ht="13.8" hidden="false" customHeight="false" outlineLevel="0" collapsed="false">
      <c r="A252" s="0" t="n">
        <v>7</v>
      </c>
      <c r="B252" s="0" t="s">
        <v>431</v>
      </c>
      <c r="C252" s="0" t="s">
        <v>432</v>
      </c>
      <c r="D252" s="0" t="s">
        <v>422</v>
      </c>
      <c r="E252" s="11" t="n">
        <v>3</v>
      </c>
      <c r="F252" s="12"/>
      <c r="G252" s="2" t="n">
        <f aca="false">VLOOKUP(E252,Arkusz2!$A$3:$C$151,3,FALSE())</f>
        <v>300</v>
      </c>
      <c r="H252" s="3" t="n">
        <f aca="false">F252+G252</f>
        <v>300</v>
      </c>
    </row>
    <row r="253" customFormat="false" ht="13.8" hidden="false" customHeight="false" outlineLevel="0" collapsed="false">
      <c r="A253" s="0" t="n">
        <v>8</v>
      </c>
      <c r="B253" s="0" t="s">
        <v>433</v>
      </c>
      <c r="D253" s="0" t="s">
        <v>422</v>
      </c>
      <c r="E253" s="11" t="n">
        <v>4</v>
      </c>
      <c r="F253" s="12"/>
      <c r="G253" s="2" t="n">
        <f aca="false">VLOOKUP(E253,Arkusz2!$A$3:$C$151,3,FALSE())</f>
        <v>280</v>
      </c>
      <c r="H253" s="3" t="n">
        <f aca="false">F253+G253</f>
        <v>280</v>
      </c>
    </row>
    <row r="254" customFormat="false" ht="13.8" hidden="false" customHeight="false" outlineLevel="0" collapsed="false">
      <c r="A254" s="0" t="n">
        <v>9</v>
      </c>
      <c r="B254" s="0" t="s">
        <v>434</v>
      </c>
      <c r="D254" s="0" t="s">
        <v>422</v>
      </c>
      <c r="E254" s="11"/>
      <c r="F254" s="2" t="s">
        <v>288</v>
      </c>
      <c r="H254" s="3" t="n">
        <f aca="false">F254+G254</f>
        <v>280</v>
      </c>
    </row>
    <row r="255" customFormat="false" ht="13.8" hidden="false" customHeight="false" outlineLevel="0" collapsed="false">
      <c r="A255" s="0" t="n">
        <v>10</v>
      </c>
      <c r="B255" s="0" t="s">
        <v>435</v>
      </c>
      <c r="C255" s="0" t="s">
        <v>436</v>
      </c>
      <c r="D255" s="0" t="s">
        <v>422</v>
      </c>
      <c r="E255" s="11" t="n">
        <v>10</v>
      </c>
      <c r="F255" s="2" t="s">
        <v>204</v>
      </c>
      <c r="G255" s="2" t="n">
        <f aca="false">VLOOKUP(E255,Arkusz2!$A$3:$C$151,3,FALSE())</f>
        <v>160</v>
      </c>
      <c r="H255" s="3" t="n">
        <f aca="false">F255+G255</f>
        <v>260</v>
      </c>
    </row>
    <row r="256" customFormat="false" ht="13.8" hidden="false" customHeight="false" outlineLevel="0" collapsed="false">
      <c r="A256" s="0" t="n">
        <v>11</v>
      </c>
      <c r="B256" s="0" t="s">
        <v>437</v>
      </c>
      <c r="C256" s="0" t="s">
        <v>438</v>
      </c>
      <c r="D256" s="0" t="s">
        <v>422</v>
      </c>
      <c r="E256" s="11"/>
      <c r="F256" s="2" t="s">
        <v>57</v>
      </c>
      <c r="H256" s="3" t="n">
        <f aca="false">F256+G256</f>
        <v>240</v>
      </c>
    </row>
    <row r="257" customFormat="false" ht="13.8" hidden="false" customHeight="false" outlineLevel="0" collapsed="false">
      <c r="A257" s="0" t="n">
        <v>12</v>
      </c>
      <c r="B257" s="0" t="s">
        <v>439</v>
      </c>
      <c r="C257" s="0" t="s">
        <v>440</v>
      </c>
      <c r="D257" s="0" t="s">
        <v>422</v>
      </c>
      <c r="E257" s="11"/>
      <c r="F257" s="2" t="s">
        <v>66</v>
      </c>
      <c r="H257" s="3" t="n">
        <f aca="false">F257+G257</f>
        <v>220</v>
      </c>
    </row>
    <row r="258" customFormat="false" ht="13.8" hidden="false" customHeight="false" outlineLevel="0" collapsed="false">
      <c r="A258" s="0" t="n">
        <v>13</v>
      </c>
      <c r="B258" s="0" t="s">
        <v>441</v>
      </c>
      <c r="C258" s="0" t="s">
        <v>274</v>
      </c>
      <c r="D258" s="0" t="s">
        <v>422</v>
      </c>
      <c r="E258" s="11" t="n">
        <v>11</v>
      </c>
      <c r="F258" s="2" t="s">
        <v>346</v>
      </c>
      <c r="G258" s="2" t="n">
        <f aca="false">VLOOKUP(E258,Arkusz2!$A$3:$C$151,3,FALSE())</f>
        <v>150</v>
      </c>
      <c r="H258" s="3" t="n">
        <f aca="false">F258+G258</f>
        <v>205</v>
      </c>
    </row>
    <row r="259" customFormat="false" ht="13.8" hidden="false" customHeight="false" outlineLevel="0" collapsed="false">
      <c r="A259" s="0" t="n">
        <v>14</v>
      </c>
      <c r="B259" s="0" t="s">
        <v>442</v>
      </c>
      <c r="C259" s="0" t="s">
        <v>443</v>
      </c>
      <c r="D259" s="0" t="s">
        <v>422</v>
      </c>
      <c r="E259" s="11" t="n">
        <v>8</v>
      </c>
      <c r="F259" s="12"/>
      <c r="G259" s="2" t="n">
        <f aca="false">VLOOKUP(E259,Arkusz2!$A$3:$C$151,3,FALSE())</f>
        <v>200</v>
      </c>
      <c r="H259" s="3" t="n">
        <f aca="false">F259+G259</f>
        <v>200</v>
      </c>
    </row>
    <row r="260" customFormat="false" ht="13.8" hidden="false" customHeight="false" outlineLevel="0" collapsed="false">
      <c r="A260" s="0" t="n">
        <v>15</v>
      </c>
      <c r="B260" s="0" t="s">
        <v>444</v>
      </c>
      <c r="D260" s="0" t="s">
        <v>422</v>
      </c>
      <c r="E260" s="11" t="n">
        <v>9</v>
      </c>
      <c r="F260" s="12"/>
      <c r="G260" s="2" t="n">
        <f aca="false">VLOOKUP(E260,Arkusz2!$A$3:$C$151,3,FALSE())</f>
        <v>180</v>
      </c>
      <c r="H260" s="3" t="n">
        <f aca="false">F260+G260</f>
        <v>180</v>
      </c>
    </row>
    <row r="261" customFormat="false" ht="13.8" hidden="false" customHeight="false" outlineLevel="0" collapsed="false">
      <c r="A261" s="0" t="n">
        <v>16</v>
      </c>
      <c r="B261" s="0" t="s">
        <v>445</v>
      </c>
      <c r="C261" s="0" t="s">
        <v>122</v>
      </c>
      <c r="D261" s="0" t="s">
        <v>422</v>
      </c>
      <c r="E261" s="11"/>
      <c r="F261" s="2" t="s">
        <v>94</v>
      </c>
      <c r="H261" s="3" t="n">
        <f aca="false">F261+G261</f>
        <v>180</v>
      </c>
    </row>
    <row r="262" customFormat="false" ht="13.8" hidden="false" customHeight="false" outlineLevel="0" collapsed="false">
      <c r="A262" s="0" t="n">
        <v>17</v>
      </c>
      <c r="B262" s="0" t="s">
        <v>446</v>
      </c>
      <c r="D262" s="0" t="s">
        <v>422</v>
      </c>
      <c r="E262" s="11" t="n">
        <v>17</v>
      </c>
      <c r="F262" s="2" t="s">
        <v>256</v>
      </c>
      <c r="G262" s="2" t="n">
        <f aca="false">VLOOKUP(E262,Arkusz2!$A$3:$C$151,3,FALSE())</f>
        <v>80</v>
      </c>
      <c r="H262" s="3" t="n">
        <f aca="false">F262+G262</f>
        <v>160</v>
      </c>
    </row>
    <row r="263" customFormat="false" ht="13.8" hidden="false" customHeight="false" outlineLevel="0" collapsed="false">
      <c r="A263" s="0" t="n">
        <v>18</v>
      </c>
      <c r="B263" s="0" t="s">
        <v>447</v>
      </c>
      <c r="D263" s="0" t="s">
        <v>422</v>
      </c>
      <c r="E263" s="11"/>
      <c r="F263" s="2" t="s">
        <v>104</v>
      </c>
      <c r="H263" s="3" t="n">
        <f aca="false">F263+G263</f>
        <v>160</v>
      </c>
    </row>
    <row r="264" customFormat="false" ht="13.8" hidden="false" customHeight="false" outlineLevel="0" collapsed="false">
      <c r="A264" s="0" t="n">
        <v>19</v>
      </c>
      <c r="B264" s="0" t="s">
        <v>448</v>
      </c>
      <c r="D264" s="0" t="s">
        <v>422</v>
      </c>
      <c r="E264" s="11"/>
      <c r="F264" s="2" t="s">
        <v>41</v>
      </c>
      <c r="H264" s="3" t="n">
        <f aca="false">F264+G264</f>
        <v>150</v>
      </c>
    </row>
    <row r="265" customFormat="false" ht="13.8" hidden="false" customHeight="false" outlineLevel="0" collapsed="false">
      <c r="A265" s="0" t="n">
        <v>20</v>
      </c>
      <c r="B265" s="0" t="s">
        <v>449</v>
      </c>
      <c r="D265" s="0" t="s">
        <v>422</v>
      </c>
      <c r="E265" s="11" t="n">
        <v>12</v>
      </c>
      <c r="F265" s="12"/>
      <c r="G265" s="2" t="n">
        <f aca="false">VLOOKUP(E265,Arkusz2!$A$3:$C$151,3,FALSE())</f>
        <v>140</v>
      </c>
      <c r="H265" s="3" t="n">
        <f aca="false">F265+G265</f>
        <v>140</v>
      </c>
    </row>
    <row r="266" customFormat="false" ht="13.8" hidden="false" customHeight="false" outlineLevel="0" collapsed="false">
      <c r="A266" s="0" t="n">
        <v>21</v>
      </c>
      <c r="B266" s="0" t="s">
        <v>450</v>
      </c>
      <c r="C266" s="0" t="s">
        <v>38</v>
      </c>
      <c r="D266" s="0" t="s">
        <v>422</v>
      </c>
      <c r="E266" s="11"/>
      <c r="F266" s="2" t="s">
        <v>112</v>
      </c>
      <c r="H266" s="3" t="n">
        <f aca="false">F266+G266</f>
        <v>140</v>
      </c>
    </row>
    <row r="267" customFormat="false" ht="13.8" hidden="false" customHeight="false" outlineLevel="0" collapsed="false">
      <c r="A267" s="0" t="n">
        <v>22</v>
      </c>
      <c r="B267" s="0" t="s">
        <v>451</v>
      </c>
      <c r="C267" s="0" t="s">
        <v>62</v>
      </c>
      <c r="D267" s="0" t="s">
        <v>422</v>
      </c>
      <c r="E267" s="11" t="n">
        <v>18</v>
      </c>
      <c r="F267" s="2" t="s">
        <v>342</v>
      </c>
      <c r="G267" s="2" t="n">
        <f aca="false">VLOOKUP(E267,Arkusz2!$A$3:$C$151,3,FALSE())</f>
        <v>70</v>
      </c>
      <c r="H267" s="3" t="n">
        <f aca="false">F267+G267</f>
        <v>130</v>
      </c>
    </row>
    <row r="268" customFormat="false" ht="13.8" hidden="false" customHeight="false" outlineLevel="0" collapsed="false">
      <c r="A268" s="0" t="n">
        <v>23</v>
      </c>
      <c r="B268" s="0" t="s">
        <v>452</v>
      </c>
      <c r="C268" s="0" t="s">
        <v>62</v>
      </c>
      <c r="D268" s="0" t="s">
        <v>422</v>
      </c>
      <c r="E268" s="11" t="n">
        <v>13</v>
      </c>
      <c r="F268" s="12"/>
      <c r="G268" s="2" t="n">
        <f aca="false">VLOOKUP(E268,Arkusz2!$A$3:$C$151,3,FALSE())</f>
        <v>120</v>
      </c>
      <c r="H268" s="3" t="n">
        <f aca="false">F268+G268</f>
        <v>120</v>
      </c>
    </row>
    <row r="269" customFormat="false" ht="13.8" hidden="false" customHeight="false" outlineLevel="0" collapsed="false">
      <c r="A269" s="0" t="n">
        <v>24</v>
      </c>
      <c r="B269" s="0" t="s">
        <v>453</v>
      </c>
      <c r="D269" s="0" t="s">
        <v>422</v>
      </c>
      <c r="E269" s="11"/>
      <c r="F269" s="2" t="s">
        <v>145</v>
      </c>
      <c r="H269" s="3" t="n">
        <f aca="false">F269+G269</f>
        <v>120</v>
      </c>
    </row>
    <row r="270" customFormat="false" ht="13.8" hidden="false" customHeight="false" outlineLevel="0" collapsed="false">
      <c r="A270" s="0" t="n">
        <v>25</v>
      </c>
      <c r="B270" s="0" t="s">
        <v>454</v>
      </c>
      <c r="D270" s="0" t="s">
        <v>422</v>
      </c>
      <c r="E270" s="11" t="n">
        <v>14</v>
      </c>
      <c r="F270" s="12"/>
      <c r="G270" s="2" t="n">
        <f aca="false">VLOOKUP(E270,Arkusz2!$A$3:$C$151,3,FALSE())</f>
        <v>110</v>
      </c>
      <c r="H270" s="3" t="n">
        <f aca="false">F270+G270</f>
        <v>110</v>
      </c>
    </row>
    <row r="271" customFormat="false" ht="13.8" hidden="false" customHeight="false" outlineLevel="0" collapsed="false">
      <c r="A271" s="0" t="n">
        <v>26</v>
      </c>
      <c r="B271" s="0" t="s">
        <v>455</v>
      </c>
      <c r="C271" s="0" t="s">
        <v>456</v>
      </c>
      <c r="D271" s="0" t="s">
        <v>422</v>
      </c>
      <c r="E271" s="11"/>
      <c r="F271" s="2" t="s">
        <v>179</v>
      </c>
      <c r="H271" s="3" t="n">
        <f aca="false">F271+G271</f>
        <v>110</v>
      </c>
    </row>
    <row r="272" customFormat="false" ht="13.8" hidden="false" customHeight="false" outlineLevel="0" collapsed="false">
      <c r="A272" s="0" t="n">
        <v>27</v>
      </c>
      <c r="B272" s="0" t="s">
        <v>457</v>
      </c>
      <c r="D272" s="0" t="s">
        <v>422</v>
      </c>
      <c r="E272" s="11" t="n">
        <v>15</v>
      </c>
      <c r="F272" s="12"/>
      <c r="G272" s="2" t="n">
        <f aca="false">VLOOKUP(E272,Arkusz2!$A$3:$C$151,3,FALSE())</f>
        <v>100</v>
      </c>
      <c r="H272" s="3" t="n">
        <f aca="false">F272+G272</f>
        <v>100</v>
      </c>
    </row>
    <row r="273" customFormat="false" ht="13.8" hidden="false" customHeight="false" outlineLevel="0" collapsed="false">
      <c r="A273" s="0" t="n">
        <v>28</v>
      </c>
      <c r="B273" s="0" t="s">
        <v>458</v>
      </c>
      <c r="D273" s="0" t="s">
        <v>422</v>
      </c>
      <c r="E273" s="11" t="n">
        <v>16</v>
      </c>
      <c r="F273" s="12"/>
      <c r="G273" s="2" t="n">
        <f aca="false">VLOOKUP(E273,Arkusz2!$A$3:$C$151,3,FALSE())</f>
        <v>90</v>
      </c>
      <c r="H273" s="3" t="n">
        <f aca="false">F273+G273</f>
        <v>90</v>
      </c>
    </row>
    <row r="274" customFormat="false" ht="13.8" hidden="false" customHeight="false" outlineLevel="0" collapsed="false">
      <c r="A274" s="0" t="n">
        <v>29</v>
      </c>
      <c r="B274" s="0" t="s">
        <v>459</v>
      </c>
      <c r="C274" s="0" t="s">
        <v>460</v>
      </c>
      <c r="D274" s="0" t="s">
        <v>422</v>
      </c>
      <c r="E274" s="11"/>
      <c r="F274" s="2" t="s">
        <v>96</v>
      </c>
      <c r="H274" s="3" t="n">
        <f aca="false">F274+G274</f>
        <v>90</v>
      </c>
    </row>
    <row r="275" customFormat="false" ht="13.8" hidden="false" customHeight="false" outlineLevel="0" collapsed="false">
      <c r="A275" s="0" t="n">
        <v>30</v>
      </c>
      <c r="B275" s="0" t="s">
        <v>461</v>
      </c>
      <c r="D275" s="0" t="s">
        <v>422</v>
      </c>
      <c r="E275" s="11"/>
      <c r="F275" s="2" t="s">
        <v>332</v>
      </c>
      <c r="H275" s="3" t="n">
        <f aca="false">F275+G275</f>
        <v>70</v>
      </c>
    </row>
    <row r="276" customFormat="false" ht="13.8" hidden="false" customHeight="false" outlineLevel="0" collapsed="false">
      <c r="A276" s="0" t="n">
        <v>31</v>
      </c>
      <c r="B276" s="0" t="s">
        <v>462</v>
      </c>
      <c r="D276" s="0" t="s">
        <v>422</v>
      </c>
      <c r="E276" s="11" t="n">
        <v>19</v>
      </c>
      <c r="F276" s="12"/>
      <c r="G276" s="2" t="n">
        <f aca="false">VLOOKUP(E276,Arkusz2!$A$3:$C$151,3,FALSE())</f>
        <v>65</v>
      </c>
      <c r="H276" s="3" t="n">
        <f aca="false">F276+G276</f>
        <v>65</v>
      </c>
    </row>
    <row r="277" customFormat="false" ht="13.8" hidden="false" customHeight="false" outlineLevel="0" collapsed="false">
      <c r="A277" s="0" t="n">
        <v>32</v>
      </c>
      <c r="B277" s="0" t="s">
        <v>463</v>
      </c>
      <c r="C277" s="0" t="s">
        <v>293</v>
      </c>
      <c r="D277" s="0" t="s">
        <v>422</v>
      </c>
      <c r="E277" s="11"/>
      <c r="F277" s="2" t="s">
        <v>337</v>
      </c>
      <c r="H277" s="3" t="n">
        <f aca="false">F277+G277</f>
        <v>65</v>
      </c>
    </row>
    <row r="278" customFormat="false" ht="13.8" hidden="false" customHeight="false" outlineLevel="0" collapsed="false">
      <c r="A278" s="0" t="n">
        <v>33</v>
      </c>
      <c r="B278" s="0" t="s">
        <v>464</v>
      </c>
      <c r="C278" s="0" t="s">
        <v>62</v>
      </c>
      <c r="D278" s="0" t="s">
        <v>422</v>
      </c>
      <c r="E278" s="11" t="n">
        <v>20</v>
      </c>
      <c r="F278" s="12"/>
      <c r="G278" s="2" t="n">
        <f aca="false">VLOOKUP(E278,Arkusz2!$A$3:$C$151,3,FALSE())</f>
        <v>60</v>
      </c>
      <c r="H278" s="3" t="n">
        <f aca="false">F278+G278</f>
        <v>60</v>
      </c>
    </row>
    <row r="279" customFormat="false" ht="13.8" hidden="false" customHeight="false" outlineLevel="0" collapsed="false">
      <c r="A279" s="0" t="n">
        <v>34</v>
      </c>
      <c r="B279" s="0" t="s">
        <v>465</v>
      </c>
      <c r="D279" s="0" t="s">
        <v>422</v>
      </c>
      <c r="E279" s="11" t="n">
        <v>21</v>
      </c>
      <c r="F279" s="12"/>
      <c r="G279" s="2" t="n">
        <f aca="false">VLOOKUP(E279,Arkusz2!$A$3:$C$151,3,FALSE())</f>
        <v>55</v>
      </c>
      <c r="H279" s="3" t="n">
        <f aca="false">F279+G279</f>
        <v>55</v>
      </c>
    </row>
    <row r="280" customFormat="false" ht="13.8" hidden="false" customHeight="false" outlineLevel="0" collapsed="false">
      <c r="A280" s="0" t="n">
        <v>35</v>
      </c>
      <c r="B280" s="0" t="s">
        <v>466</v>
      </c>
      <c r="C280" s="0" t="s">
        <v>467</v>
      </c>
      <c r="D280" s="0" t="s">
        <v>422</v>
      </c>
      <c r="E280" s="11" t="n">
        <v>22</v>
      </c>
      <c r="F280" s="12"/>
      <c r="G280" s="2" t="n">
        <f aca="false">VLOOKUP(E280,Arkusz2!$A$3:$C$151,3,FALSE())</f>
        <v>50</v>
      </c>
      <c r="H280" s="3" t="n">
        <f aca="false">F280+G280</f>
        <v>50</v>
      </c>
    </row>
    <row r="281" customFormat="false" ht="13.8" hidden="false" customHeight="false" outlineLevel="0" collapsed="false">
      <c r="A281" s="0" t="n">
        <v>36</v>
      </c>
      <c r="B281" s="0" t="s">
        <v>468</v>
      </c>
      <c r="D281" s="0" t="s">
        <v>422</v>
      </c>
      <c r="E281" s="11"/>
      <c r="F281" s="2" t="s">
        <v>350</v>
      </c>
      <c r="H281" s="3" t="n">
        <f aca="false">F281+G281</f>
        <v>50</v>
      </c>
    </row>
    <row r="282" customFormat="false" ht="13.8" hidden="false" customHeight="false" outlineLevel="0" collapsed="false">
      <c r="A282" s="0" t="n">
        <v>37</v>
      </c>
      <c r="B282" s="0" t="s">
        <v>469</v>
      </c>
      <c r="D282" s="0" t="s">
        <v>422</v>
      </c>
      <c r="E282" s="11" t="n">
        <v>23</v>
      </c>
      <c r="F282" s="12"/>
      <c r="G282" s="2" t="n">
        <f aca="false">VLOOKUP(E282,Arkusz2!$A$3:$C$151,3,FALSE())</f>
        <v>45</v>
      </c>
      <c r="H282" s="3" t="n">
        <f aca="false">F282+G282</f>
        <v>45</v>
      </c>
    </row>
    <row r="283" customFormat="false" ht="13.8" hidden="false" customHeight="false" outlineLevel="0" collapsed="false">
      <c r="A283" s="0" t="n">
        <v>38</v>
      </c>
      <c r="B283" s="0" t="s">
        <v>470</v>
      </c>
      <c r="D283" s="0" t="s">
        <v>422</v>
      </c>
      <c r="E283" s="11"/>
      <c r="F283" s="2" t="s">
        <v>352</v>
      </c>
      <c r="H283" s="3" t="n">
        <f aca="false">F283+G283</f>
        <v>45</v>
      </c>
    </row>
    <row r="284" customFormat="false" ht="13.8" hidden="false" customHeight="false" outlineLevel="0" collapsed="false">
      <c r="A284" s="0" t="n">
        <v>39</v>
      </c>
      <c r="B284" s="0" t="s">
        <v>471</v>
      </c>
      <c r="D284" s="0" t="s">
        <v>422</v>
      </c>
      <c r="E284" s="11" t="n">
        <v>24</v>
      </c>
      <c r="F284" s="12"/>
      <c r="G284" s="2" t="n">
        <f aca="false">VLOOKUP(E284,Arkusz2!$A$3:$C$151,3,FALSE())</f>
        <v>40</v>
      </c>
      <c r="H284" s="3" t="n">
        <f aca="false">F284+G284</f>
        <v>40</v>
      </c>
    </row>
    <row r="285" customFormat="false" ht="13.8" hidden="false" customHeight="false" outlineLevel="0" collapsed="false">
      <c r="A285" s="0" t="n">
        <v>40</v>
      </c>
      <c r="B285" s="0" t="s">
        <v>472</v>
      </c>
      <c r="D285" s="0" t="s">
        <v>422</v>
      </c>
      <c r="E285" s="11"/>
      <c r="F285" s="2" t="s">
        <v>355</v>
      </c>
      <c r="H285" s="3" t="n">
        <f aca="false">F285+G285</f>
        <v>40</v>
      </c>
    </row>
    <row r="286" customFormat="false" ht="13.8" hidden="false" customHeight="false" outlineLevel="0" collapsed="false">
      <c r="A286" s="0" t="n">
        <v>41</v>
      </c>
      <c r="B286" s="0" t="s">
        <v>473</v>
      </c>
      <c r="D286" s="0" t="s">
        <v>422</v>
      </c>
      <c r="E286" s="11"/>
      <c r="F286" s="2" t="s">
        <v>359</v>
      </c>
      <c r="H286" s="3" t="n">
        <f aca="false">F286+G286</f>
        <v>35</v>
      </c>
    </row>
    <row r="287" customFormat="false" ht="13.8" hidden="false" customHeight="false" outlineLevel="0" collapsed="false">
      <c r="A287" s="0" t="n">
        <v>42</v>
      </c>
      <c r="B287" s="0" t="s">
        <v>474</v>
      </c>
      <c r="D287" s="0" t="s">
        <v>422</v>
      </c>
      <c r="E287" s="11"/>
      <c r="F287" s="2" t="s">
        <v>475</v>
      </c>
      <c r="H287" s="3" t="n">
        <f aca="false">F287+G287</f>
        <v>30</v>
      </c>
    </row>
    <row r="288" customFormat="false" ht="13.8" hidden="false" customHeight="false" outlineLevel="0" collapsed="false">
      <c r="A288" s="0" t="n">
        <v>43</v>
      </c>
      <c r="B288" s="0" t="s">
        <v>476</v>
      </c>
      <c r="D288" s="0" t="s">
        <v>422</v>
      </c>
      <c r="E288" s="11"/>
      <c r="F288" s="2" t="s">
        <v>477</v>
      </c>
      <c r="H288" s="3" t="n">
        <f aca="false">F288+G288</f>
        <v>28</v>
      </c>
    </row>
    <row r="289" customFormat="false" ht="13.8" hidden="false" customHeight="false" outlineLevel="0" collapsed="false">
      <c r="A289" s="0" t="n">
        <v>44</v>
      </c>
      <c r="B289" s="0" t="s">
        <v>478</v>
      </c>
      <c r="D289" s="0" t="s">
        <v>422</v>
      </c>
      <c r="E289" s="11"/>
      <c r="F289" s="2" t="s">
        <v>479</v>
      </c>
      <c r="H289" s="3" t="n">
        <f aca="false">F289+G289</f>
        <v>26</v>
      </c>
    </row>
    <row r="290" customFormat="false" ht="13.8" hidden="false" customHeight="false" outlineLevel="0" collapsed="false">
      <c r="A290" s="0" t="n">
        <v>45</v>
      </c>
      <c r="B290" s="0" t="s">
        <v>480</v>
      </c>
      <c r="D290" s="0" t="s">
        <v>422</v>
      </c>
      <c r="E290" s="11"/>
      <c r="F290" s="2" t="s">
        <v>481</v>
      </c>
      <c r="H290" s="3" t="n">
        <f aca="false">F290+G290</f>
        <v>24</v>
      </c>
    </row>
    <row r="291" customFormat="false" ht="13.8" hidden="false" customHeight="false" outlineLevel="0" collapsed="false">
      <c r="A291" s="0" t="n">
        <v>46</v>
      </c>
      <c r="B291" s="0" t="s">
        <v>482</v>
      </c>
      <c r="D291" s="0" t="s">
        <v>422</v>
      </c>
      <c r="E291" s="11"/>
      <c r="F291" s="2" t="s">
        <v>483</v>
      </c>
      <c r="H291" s="3" t="n">
        <f aca="false">F291+G291</f>
        <v>22</v>
      </c>
    </row>
    <row r="292" customFormat="false" ht="13.8" hidden="false" customHeight="false" outlineLevel="0" collapsed="false">
      <c r="A292" s="0" t="n">
        <v>47</v>
      </c>
      <c r="B292" s="0" t="s">
        <v>484</v>
      </c>
      <c r="D292" s="0" t="s">
        <v>422</v>
      </c>
      <c r="E292" s="11"/>
      <c r="F292" s="2" t="s">
        <v>485</v>
      </c>
      <c r="H292" s="3" t="n">
        <f aca="false">F292+G292</f>
        <v>20</v>
      </c>
    </row>
    <row r="293" customFormat="false" ht="13.8" hidden="false" customHeight="false" outlineLevel="0" collapsed="false">
      <c r="A293" s="0" t="n">
        <v>48</v>
      </c>
      <c r="B293" s="0" t="s">
        <v>486</v>
      </c>
      <c r="D293" s="0" t="s">
        <v>422</v>
      </c>
      <c r="E293" s="11"/>
      <c r="F293" s="2" t="s">
        <v>487</v>
      </c>
      <c r="H293" s="3" t="n">
        <f aca="false">F293+G293</f>
        <v>19</v>
      </c>
    </row>
    <row r="294" customFormat="false" ht="13.8" hidden="false" customHeight="false" outlineLevel="0" collapsed="false">
      <c r="A294" s="0" t="n">
        <v>49</v>
      </c>
      <c r="B294" s="0" t="s">
        <v>488</v>
      </c>
      <c r="D294" s="0" t="s">
        <v>422</v>
      </c>
      <c r="E294" s="11"/>
      <c r="F294" s="2" t="s">
        <v>489</v>
      </c>
      <c r="H294" s="3" t="n">
        <f aca="false">F294+G294</f>
        <v>18</v>
      </c>
    </row>
    <row r="295" customFormat="false" ht="13.8" hidden="false" customHeight="false" outlineLevel="0" collapsed="false">
      <c r="A295" s="0" t="n">
        <v>50</v>
      </c>
      <c r="B295" s="0" t="s">
        <v>490</v>
      </c>
      <c r="D295" s="0" t="s">
        <v>422</v>
      </c>
      <c r="E295" s="11"/>
      <c r="F295" s="2" t="s">
        <v>491</v>
      </c>
      <c r="H295" s="3" t="n">
        <f aca="false">F295+G295</f>
        <v>17</v>
      </c>
    </row>
    <row r="296" customFormat="false" ht="13.8" hidden="false" customHeight="false" outlineLevel="0" collapsed="false">
      <c r="A296" s="0" t="n">
        <v>51</v>
      </c>
      <c r="B296" s="0" t="s">
        <v>492</v>
      </c>
      <c r="D296" s="0" t="s">
        <v>422</v>
      </c>
      <c r="E296" s="11"/>
      <c r="F296" s="2" t="s">
        <v>493</v>
      </c>
      <c r="H296" s="3" t="n">
        <f aca="false">F296+G296</f>
        <v>16</v>
      </c>
    </row>
    <row r="297" customFormat="false" ht="13.8" hidden="false" customHeight="false" outlineLevel="0" collapsed="false">
      <c r="A297" s="0" t="n">
        <v>52</v>
      </c>
      <c r="B297" s="0" t="s">
        <v>494</v>
      </c>
      <c r="D297" s="0" t="s">
        <v>422</v>
      </c>
      <c r="E297" s="11"/>
      <c r="F297" s="2" t="s">
        <v>495</v>
      </c>
      <c r="H297" s="3" t="n">
        <f aca="false">F297+G297</f>
        <v>15</v>
      </c>
    </row>
    <row r="298" customFormat="false" ht="13.8" hidden="false" customHeight="false" outlineLevel="0" collapsed="false">
      <c r="A298" s="0" t="n">
        <v>53</v>
      </c>
      <c r="B298" s="0" t="s">
        <v>496</v>
      </c>
      <c r="D298" s="0" t="s">
        <v>422</v>
      </c>
      <c r="E298" s="11"/>
      <c r="F298" s="2" t="s">
        <v>497</v>
      </c>
      <c r="H298" s="3" t="n">
        <f aca="false">F298+G298</f>
        <v>14</v>
      </c>
    </row>
    <row r="299" customFormat="false" ht="13.8" hidden="false" customHeight="false" outlineLevel="0" collapsed="false">
      <c r="A299" s="0" t="n">
        <v>54</v>
      </c>
      <c r="B299" s="0" t="s">
        <v>498</v>
      </c>
      <c r="D299" s="0" t="s">
        <v>422</v>
      </c>
      <c r="E299" s="11"/>
      <c r="F299" s="2" t="s">
        <v>499</v>
      </c>
      <c r="H299" s="3" t="n">
        <f aca="false">F299+G299</f>
        <v>13</v>
      </c>
    </row>
    <row r="300" customFormat="false" ht="13.8" hidden="false" customHeight="false" outlineLevel="0" collapsed="false">
      <c r="A300" s="0" t="n">
        <v>55</v>
      </c>
      <c r="B300" s="0" t="s">
        <v>500</v>
      </c>
      <c r="D300" s="0" t="s">
        <v>422</v>
      </c>
      <c r="E300" s="11"/>
      <c r="F300" s="2" t="s">
        <v>501</v>
      </c>
      <c r="H300" s="3" t="n">
        <f aca="false">F300+G300</f>
        <v>12</v>
      </c>
    </row>
    <row r="301" customFormat="false" ht="13.8" hidden="false" customHeight="false" outlineLevel="0" collapsed="false">
      <c r="A301" s="0" t="n">
        <v>56</v>
      </c>
      <c r="B301" s="0" t="s">
        <v>502</v>
      </c>
      <c r="D301" s="0" t="s">
        <v>422</v>
      </c>
      <c r="E301" s="11"/>
      <c r="F301" s="2" t="s">
        <v>503</v>
      </c>
      <c r="H301" s="3" t="n">
        <f aca="false">F301+G301</f>
        <v>11</v>
      </c>
    </row>
    <row r="302" customFormat="false" ht="13.8" hidden="false" customHeight="false" outlineLevel="0" collapsed="false">
      <c r="A302" s="0" t="n">
        <v>57</v>
      </c>
      <c r="B302" s="0" t="s">
        <v>504</v>
      </c>
      <c r="D302" s="0" t="s">
        <v>422</v>
      </c>
      <c r="E302" s="11"/>
      <c r="F302" s="2" t="s">
        <v>505</v>
      </c>
      <c r="H302" s="3" t="n">
        <f aca="false">F302+G302</f>
        <v>10</v>
      </c>
    </row>
    <row r="303" customFormat="false" ht="13.8" hidden="false" customHeight="false" outlineLevel="0" collapsed="false">
      <c r="A303" s="0" t="n">
        <v>58</v>
      </c>
      <c r="B303" s="0" t="s">
        <v>506</v>
      </c>
      <c r="D303" s="0" t="s">
        <v>422</v>
      </c>
      <c r="E303" s="11"/>
      <c r="F303" s="2" t="n">
        <v>9</v>
      </c>
      <c r="H303" s="3" t="n">
        <f aca="false">F303+G303</f>
        <v>9</v>
      </c>
    </row>
    <row r="304" customFormat="false" ht="13.8" hidden="false" customHeight="false" outlineLevel="0" collapsed="false">
      <c r="A304" s="0" t="n">
        <v>59</v>
      </c>
      <c r="B304" s="0" t="s">
        <v>507</v>
      </c>
      <c r="D304" s="0" t="s">
        <v>422</v>
      </c>
      <c r="E304" s="11"/>
      <c r="F304" s="2" t="n">
        <v>8</v>
      </c>
      <c r="H304" s="3" t="n">
        <f aca="false">F304+G304</f>
        <v>8</v>
      </c>
    </row>
    <row r="305" customFormat="false" ht="13.8" hidden="false" customHeight="false" outlineLevel="0" collapsed="false">
      <c r="A305" s="0" t="n">
        <v>60</v>
      </c>
      <c r="B305" s="0" t="s">
        <v>508</v>
      </c>
      <c r="D305" s="0" t="s">
        <v>422</v>
      </c>
      <c r="E305" s="11"/>
      <c r="F305" s="2" t="n">
        <v>7</v>
      </c>
      <c r="H305" s="3" t="n">
        <f aca="false">F305+G305</f>
        <v>7</v>
      </c>
    </row>
    <row r="306" customFormat="false" ht="13.8" hidden="false" customHeight="false" outlineLevel="0" collapsed="false">
      <c r="A306" s="0" t="n">
        <v>61</v>
      </c>
      <c r="B306" s="0" t="s">
        <v>509</v>
      </c>
      <c r="D306" s="0" t="s">
        <v>422</v>
      </c>
      <c r="E306" s="11"/>
      <c r="F306" s="2" t="n">
        <v>6</v>
      </c>
      <c r="G306" s="2" t="s">
        <v>510</v>
      </c>
      <c r="H306" s="3" t="n">
        <v>6</v>
      </c>
    </row>
    <row r="307" customFormat="false" ht="13.8" hidden="false" customHeight="false" outlineLevel="0" collapsed="false">
      <c r="A307" s="0" t="n">
        <v>62</v>
      </c>
      <c r="B307" s="0" t="s">
        <v>511</v>
      </c>
      <c r="D307" s="0" t="s">
        <v>422</v>
      </c>
      <c r="E307" s="11"/>
      <c r="F307" s="2" t="n">
        <v>5</v>
      </c>
      <c r="H307" s="3" t="n">
        <f aca="false">F307+G307</f>
        <v>5</v>
      </c>
    </row>
    <row r="308" customFormat="false" ht="13.8" hidden="false" customHeight="false" outlineLevel="0" collapsed="false">
      <c r="A308" s="0" t="n">
        <v>63</v>
      </c>
      <c r="B308" s="0" t="s">
        <v>512</v>
      </c>
      <c r="D308" s="0" t="s">
        <v>422</v>
      </c>
      <c r="E308" s="11"/>
      <c r="F308" s="2" t="s">
        <v>513</v>
      </c>
      <c r="H308" s="3" t="n">
        <f aca="false">F308+G308</f>
        <v>4</v>
      </c>
    </row>
    <row r="309" customFormat="false" ht="13.8" hidden="false" customHeight="false" outlineLevel="0" collapsed="false">
      <c r="A309" s="0" t="n">
        <v>64</v>
      </c>
      <c r="B309" s="0" t="s">
        <v>514</v>
      </c>
      <c r="C309" s="0" t="s">
        <v>38</v>
      </c>
      <c r="D309" s="0" t="s">
        <v>422</v>
      </c>
      <c r="F309" s="2" t="s">
        <v>515</v>
      </c>
      <c r="H309" s="3" t="n">
        <f aca="false">F309+G309</f>
        <v>3</v>
      </c>
    </row>
    <row r="310" customFormat="false" ht="13.8" hidden="false" customHeight="false" outlineLevel="0" collapsed="false">
      <c r="A310" s="0" t="n">
        <v>65</v>
      </c>
      <c r="B310" s="0" t="s">
        <v>516</v>
      </c>
      <c r="C310" s="0" t="s">
        <v>517</v>
      </c>
      <c r="D310" s="0" t="s">
        <v>422</v>
      </c>
      <c r="F310" s="2" t="n">
        <v>2</v>
      </c>
      <c r="H310" s="3" t="n">
        <f aca="false">F310+G310</f>
        <v>2</v>
      </c>
    </row>
    <row r="311" customFormat="false" ht="13.8" hidden="false" customHeight="false" outlineLevel="0" collapsed="false">
      <c r="A311" s="0" t="n">
        <v>66</v>
      </c>
      <c r="B311" s="0" t="s">
        <v>518</v>
      </c>
      <c r="D311" s="0" t="s">
        <v>422</v>
      </c>
      <c r="F311" s="2" t="s">
        <v>519</v>
      </c>
      <c r="H311" s="3" t="n">
        <f aca="false">F311+G311</f>
        <v>1</v>
      </c>
    </row>
    <row r="312" customFormat="false" ht="13.8" hidden="false" customHeight="false" outlineLevel="0" collapsed="false">
      <c r="A312" s="0" t="n">
        <v>67</v>
      </c>
      <c r="B312" s="0" t="s">
        <v>520</v>
      </c>
      <c r="D312" s="0" t="s">
        <v>422</v>
      </c>
      <c r="F312" s="2" t="n">
        <v>0</v>
      </c>
      <c r="H312" s="3" t="n">
        <f aca="false">F312+G312</f>
        <v>0</v>
      </c>
    </row>
    <row r="313" customFormat="false" ht="13.8" hidden="false" customHeight="false" outlineLevel="0" collapsed="false">
      <c r="A313" s="0" t="n">
        <v>68</v>
      </c>
      <c r="B313" s="0" t="s">
        <v>521</v>
      </c>
      <c r="C313" s="0" t="s">
        <v>522</v>
      </c>
      <c r="D313" s="0" t="s">
        <v>422</v>
      </c>
      <c r="E313" s="11"/>
      <c r="F313" s="2" t="s">
        <v>523</v>
      </c>
      <c r="H313" s="3" t="n">
        <f aca="false">F313+G313</f>
        <v>0</v>
      </c>
    </row>
    <row r="314" customFormat="false" ht="13.8" hidden="false" customHeight="false" outlineLevel="0" collapsed="false">
      <c r="E314" s="11"/>
    </row>
    <row r="315" customFormat="false" ht="13.8" hidden="false" customHeight="false" outlineLevel="0" collapsed="false">
      <c r="E315" s="11"/>
    </row>
    <row r="316" customFormat="false" ht="13.8" hidden="false" customHeight="false" outlineLevel="0" collapsed="false">
      <c r="E316" s="11"/>
    </row>
    <row r="317" customFormat="false" ht="13.8" hidden="false" customHeight="false" outlineLevel="0" collapsed="false">
      <c r="E317" s="11"/>
      <c r="F317" s="12"/>
    </row>
    <row r="318" customFormat="false" ht="13.8" hidden="false" customHeight="false" outlineLevel="0" collapsed="false">
      <c r="B318" s="6"/>
      <c r="C318" s="6"/>
      <c r="D318" s="6"/>
      <c r="E318" s="7"/>
      <c r="F318" s="7" t="s">
        <v>0</v>
      </c>
      <c r="G318" s="7" t="s">
        <v>1</v>
      </c>
      <c r="H318" s="8" t="s">
        <v>2</v>
      </c>
    </row>
    <row r="319" customFormat="false" ht="13.8" hidden="false" customHeight="false" outlineLevel="0" collapsed="false">
      <c r="A319" s="9" t="s">
        <v>524</v>
      </c>
      <c r="B319" s="6" t="s">
        <v>4</v>
      </c>
      <c r="C319" s="6" t="s">
        <v>5</v>
      </c>
      <c r="D319" s="6" t="s">
        <v>6</v>
      </c>
      <c r="E319" s="7" t="s">
        <v>7</v>
      </c>
      <c r="F319" s="7" t="s">
        <v>8</v>
      </c>
      <c r="G319" s="7" t="s">
        <v>8</v>
      </c>
      <c r="H319" s="8" t="s">
        <v>9</v>
      </c>
    </row>
    <row r="320" customFormat="false" ht="13.8" hidden="false" customHeight="false" outlineLevel="0" collapsed="false">
      <c r="A320" s="0" t="n">
        <v>1</v>
      </c>
      <c r="B320" s="0" t="s">
        <v>525</v>
      </c>
      <c r="D320" s="0" t="s">
        <v>526</v>
      </c>
      <c r="E320" s="11" t="n">
        <v>3</v>
      </c>
      <c r="F320" s="2" t="s">
        <v>285</v>
      </c>
      <c r="G320" s="2" t="n">
        <f aca="false">VLOOKUP(E320,Arkusz2!$A$3:$C$151,2,FALSE())</f>
        <v>360</v>
      </c>
      <c r="H320" s="3" t="n">
        <f aca="false">F320+G320</f>
        <v>760</v>
      </c>
    </row>
    <row r="321" customFormat="false" ht="13.8" hidden="false" customHeight="false" outlineLevel="0" collapsed="false">
      <c r="A321" s="0" t="n">
        <v>2</v>
      </c>
      <c r="B321" s="0" t="s">
        <v>527</v>
      </c>
      <c r="C321" s="0" t="s">
        <v>274</v>
      </c>
      <c r="D321" s="0" t="s">
        <v>526</v>
      </c>
      <c r="E321" s="11" t="n">
        <v>4</v>
      </c>
      <c r="F321" s="2" t="s">
        <v>294</v>
      </c>
      <c r="G321" s="2" t="n">
        <f aca="false">VLOOKUP(E321,Arkusz2!$A$3:$C$151,2,FALSE())</f>
        <v>320</v>
      </c>
      <c r="H321" s="3" t="n">
        <f aca="false">F321+G321</f>
        <v>620</v>
      </c>
    </row>
    <row r="322" customFormat="false" ht="13.8" hidden="false" customHeight="false" outlineLevel="0" collapsed="false">
      <c r="A322" s="0" t="n">
        <v>3</v>
      </c>
      <c r="B322" s="0" t="s">
        <v>528</v>
      </c>
      <c r="C322" s="0" t="s">
        <v>274</v>
      </c>
      <c r="D322" s="0" t="s">
        <v>526</v>
      </c>
      <c r="E322" s="11" t="n">
        <v>6</v>
      </c>
      <c r="F322" s="2" t="s">
        <v>276</v>
      </c>
      <c r="G322" s="2" t="n">
        <f aca="false">VLOOKUP(E322,Arkusz2!$A$3:$C$151,2,FALSE())</f>
        <v>270</v>
      </c>
      <c r="H322" s="3" t="n">
        <f aca="false">F322+G322</f>
        <v>610</v>
      </c>
    </row>
    <row r="323" customFormat="false" ht="13.8" hidden="false" customHeight="false" outlineLevel="0" collapsed="false">
      <c r="A323" s="0" t="n">
        <v>4</v>
      </c>
      <c r="B323" s="0" t="s">
        <v>529</v>
      </c>
      <c r="C323" s="0" t="s">
        <v>530</v>
      </c>
      <c r="D323" s="0" t="s">
        <v>526</v>
      </c>
      <c r="E323" s="11" t="n">
        <v>5</v>
      </c>
      <c r="F323" s="2" t="s">
        <v>57</v>
      </c>
      <c r="G323" s="2" t="n">
        <f aca="false">VLOOKUP(E323,Arkusz2!$A$3:$C$151,2,FALSE())</f>
        <v>290</v>
      </c>
      <c r="H323" s="3" t="n">
        <f aca="false">F323+G323</f>
        <v>530</v>
      </c>
    </row>
    <row r="324" customFormat="false" ht="13.8" hidden="false" customHeight="false" outlineLevel="0" collapsed="false">
      <c r="A324" s="0" t="n">
        <v>5</v>
      </c>
      <c r="B324" s="0" t="s">
        <v>531</v>
      </c>
      <c r="C324" s="0" t="s">
        <v>532</v>
      </c>
      <c r="D324" s="0" t="s">
        <v>526</v>
      </c>
      <c r="E324" s="11" t="n">
        <v>1</v>
      </c>
      <c r="F324" s="12"/>
      <c r="G324" s="2" t="n">
        <f aca="false">VLOOKUP(E324,Arkusz2!$A$3:$C$151,2,FALSE())</f>
        <v>500</v>
      </c>
      <c r="H324" s="3" t="n">
        <f aca="false">F324+G324</f>
        <v>500</v>
      </c>
    </row>
    <row r="325" customFormat="false" ht="13.8" hidden="false" customHeight="false" outlineLevel="0" collapsed="false">
      <c r="A325" s="0" t="n">
        <v>6</v>
      </c>
      <c r="B325" s="0" t="s">
        <v>533</v>
      </c>
      <c r="C325" s="0" t="s">
        <v>25</v>
      </c>
      <c r="D325" s="0" t="s">
        <v>526</v>
      </c>
      <c r="E325" s="11" t="n">
        <v>7</v>
      </c>
      <c r="F325" s="2" t="s">
        <v>81</v>
      </c>
      <c r="G325" s="2" t="n">
        <f aca="false">VLOOKUP(E325,Arkusz2!$A$3:$C$151,2,FALSE())</f>
        <v>250</v>
      </c>
      <c r="H325" s="3" t="n">
        <f aca="false">F325+G325</f>
        <v>450</v>
      </c>
    </row>
    <row r="326" customFormat="false" ht="13.8" hidden="false" customHeight="false" outlineLevel="0" collapsed="false">
      <c r="A326" s="0" t="n">
        <v>7</v>
      </c>
      <c r="B326" s="0" t="s">
        <v>534</v>
      </c>
      <c r="C326" s="0" t="s">
        <v>535</v>
      </c>
      <c r="D326" s="0" t="s">
        <v>526</v>
      </c>
      <c r="E326" s="11" t="n">
        <v>2</v>
      </c>
      <c r="F326" s="12"/>
      <c r="G326" s="2" t="n">
        <f aca="false">VLOOKUP(E326,Arkusz2!$A$3:$C$151,2,FALSE())</f>
        <v>420</v>
      </c>
      <c r="H326" s="3" t="n">
        <f aca="false">F326+G326</f>
        <v>420</v>
      </c>
    </row>
    <row r="327" customFormat="false" ht="13.8" hidden="false" customHeight="false" outlineLevel="0" collapsed="false">
      <c r="A327" s="0" t="n">
        <v>8</v>
      </c>
      <c r="B327" s="0" t="s">
        <v>536</v>
      </c>
      <c r="C327" s="0" t="s">
        <v>144</v>
      </c>
      <c r="D327" s="0" t="s">
        <v>526</v>
      </c>
      <c r="F327" s="2" t="s">
        <v>288</v>
      </c>
      <c r="H327" s="3" t="n">
        <f aca="false">F327+G327</f>
        <v>280</v>
      </c>
    </row>
    <row r="328" customFormat="false" ht="13.8" hidden="false" customHeight="false" outlineLevel="0" collapsed="false">
      <c r="A328" s="0" t="n">
        <v>9</v>
      </c>
      <c r="B328" s="0" t="s">
        <v>537</v>
      </c>
      <c r="C328" s="0" t="s">
        <v>538</v>
      </c>
      <c r="D328" s="0" t="s">
        <v>526</v>
      </c>
      <c r="F328" s="2" t="s">
        <v>280</v>
      </c>
      <c r="H328" s="3" t="n">
        <f aca="false">F328+G328</f>
        <v>260</v>
      </c>
    </row>
    <row r="329" customFormat="false" ht="13.8" hidden="false" customHeight="false" outlineLevel="0" collapsed="false">
      <c r="A329" s="0" t="n">
        <v>10</v>
      </c>
      <c r="B329" s="0" t="s">
        <v>539</v>
      </c>
      <c r="C329" s="0" t="s">
        <v>540</v>
      </c>
      <c r="D329" s="0" t="s">
        <v>526</v>
      </c>
      <c r="F329" s="2" t="s">
        <v>66</v>
      </c>
      <c r="H329" s="3" t="n">
        <f aca="false">F329+G329</f>
        <v>220</v>
      </c>
    </row>
    <row r="330" customFormat="false" ht="13.8" hidden="false" customHeight="false" outlineLevel="0" collapsed="false">
      <c r="A330" s="0" t="n">
        <v>11</v>
      </c>
      <c r="B330" s="0" t="s">
        <v>541</v>
      </c>
      <c r="C330" s="0" t="s">
        <v>248</v>
      </c>
      <c r="D330" s="0" t="s">
        <v>526</v>
      </c>
      <c r="F330" s="2" t="s">
        <v>94</v>
      </c>
      <c r="H330" s="3" t="n">
        <f aca="false">F330+G330</f>
        <v>180</v>
      </c>
    </row>
    <row r="331" customFormat="false" ht="13.8" hidden="false" customHeight="false" outlineLevel="0" collapsed="false">
      <c r="A331" s="0" t="n">
        <v>12</v>
      </c>
      <c r="B331" s="0" t="s">
        <v>542</v>
      </c>
      <c r="C331" s="0" t="s">
        <v>543</v>
      </c>
      <c r="D331" s="0" t="s">
        <v>526</v>
      </c>
      <c r="E331" s="11"/>
      <c r="F331" s="12"/>
      <c r="G331" s="2" t="n">
        <v>0</v>
      </c>
      <c r="H331" s="3" t="n">
        <f aca="false">F331+G331</f>
        <v>0</v>
      </c>
    </row>
    <row r="336" customFormat="false" ht="13.8" hidden="false" customHeight="false" outlineLevel="0" collapsed="false">
      <c r="B336" s="6"/>
      <c r="C336" s="6"/>
      <c r="D336" s="6"/>
      <c r="E336" s="7"/>
      <c r="F336" s="7" t="s">
        <v>0</v>
      </c>
      <c r="G336" s="7" t="s">
        <v>1</v>
      </c>
      <c r="H336" s="8" t="s">
        <v>2</v>
      </c>
    </row>
    <row r="337" customFormat="false" ht="13.8" hidden="false" customHeight="false" outlineLevel="0" collapsed="false">
      <c r="A337" s="13" t="s">
        <v>544</v>
      </c>
      <c r="B337" s="6" t="s">
        <v>4</v>
      </c>
      <c r="C337" s="6" t="s">
        <v>5</v>
      </c>
      <c r="D337" s="6" t="s">
        <v>6</v>
      </c>
      <c r="E337" s="7" t="s">
        <v>7</v>
      </c>
      <c r="F337" s="7" t="s">
        <v>8</v>
      </c>
      <c r="G337" s="7" t="s">
        <v>8</v>
      </c>
      <c r="H337" s="8" t="s">
        <v>9</v>
      </c>
    </row>
    <row r="338" customFormat="false" ht="13.8" hidden="false" customHeight="false" outlineLevel="0" collapsed="false">
      <c r="A338" s="0" t="n">
        <v>1</v>
      </c>
      <c r="B338" s="0" t="s">
        <v>545</v>
      </c>
      <c r="C338" s="0" t="s">
        <v>546</v>
      </c>
      <c r="D338" s="0" t="s">
        <v>544</v>
      </c>
      <c r="F338" s="2" t="s">
        <v>285</v>
      </c>
      <c r="G338" s="2" t="n">
        <v>340</v>
      </c>
      <c r="H338" s="3" t="n">
        <f aca="false">F338+G338</f>
        <v>740</v>
      </c>
      <c r="I338" s="14"/>
    </row>
    <row r="339" customFormat="false" ht="13.8" hidden="false" customHeight="false" outlineLevel="0" collapsed="false">
      <c r="A339" s="0" t="n">
        <v>2</v>
      </c>
      <c r="B339" s="0" t="s">
        <v>547</v>
      </c>
      <c r="C339" s="0" t="s">
        <v>548</v>
      </c>
      <c r="D339" s="0" t="s">
        <v>544</v>
      </c>
      <c r="F339" s="2" t="s">
        <v>276</v>
      </c>
      <c r="G339" s="2" t="n">
        <v>300</v>
      </c>
      <c r="H339" s="3" t="n">
        <f aca="false">F339+G339</f>
        <v>640</v>
      </c>
      <c r="I339" s="14"/>
    </row>
    <row r="340" customFormat="false" ht="13.8" hidden="false" customHeight="false" outlineLevel="0" collapsed="false">
      <c r="A340" s="0" t="n">
        <v>3</v>
      </c>
      <c r="B340" s="0" t="s">
        <v>549</v>
      </c>
      <c r="C340" s="0" t="s">
        <v>550</v>
      </c>
      <c r="D340" s="0" t="s">
        <v>544</v>
      </c>
      <c r="F340" s="2" t="s">
        <v>294</v>
      </c>
      <c r="G340" s="2" t="n">
        <v>260</v>
      </c>
      <c r="H340" s="3" t="n">
        <f aca="false">F340+G340</f>
        <v>560</v>
      </c>
      <c r="I340" s="14"/>
    </row>
    <row r="341" customFormat="false" ht="13.8" hidden="false" customHeight="false" outlineLevel="0" collapsed="false">
      <c r="A341" s="0" t="n">
        <v>4</v>
      </c>
      <c r="B341" s="0" t="s">
        <v>551</v>
      </c>
      <c r="C341" s="0" t="s">
        <v>552</v>
      </c>
      <c r="D341" s="0" t="s">
        <v>544</v>
      </c>
      <c r="F341" s="2" t="s">
        <v>57</v>
      </c>
      <c r="G341" s="2" t="n">
        <v>280</v>
      </c>
      <c r="H341" s="3" t="n">
        <f aca="false">F341+G341</f>
        <v>520</v>
      </c>
      <c r="I341" s="14"/>
    </row>
    <row r="342" customFormat="false" ht="13.8" hidden="false" customHeight="false" outlineLevel="0" collapsed="false">
      <c r="A342" s="0" t="n">
        <v>5</v>
      </c>
      <c r="B342" s="0" t="s">
        <v>553</v>
      </c>
      <c r="C342" s="0" t="s">
        <v>159</v>
      </c>
      <c r="D342" s="0" t="s">
        <v>544</v>
      </c>
      <c r="F342" s="2" t="s">
        <v>280</v>
      </c>
      <c r="G342" s="2" t="n">
        <v>240</v>
      </c>
      <c r="H342" s="3" t="n">
        <f aca="false">F342+G342</f>
        <v>500</v>
      </c>
      <c r="I342" s="14"/>
    </row>
    <row r="343" customFormat="false" ht="13.8" hidden="false" customHeight="false" outlineLevel="0" collapsed="false">
      <c r="A343" s="0" t="n">
        <v>6</v>
      </c>
      <c r="B343" s="14" t="s">
        <v>554</v>
      </c>
      <c r="G343" s="2" t="n">
        <v>400</v>
      </c>
      <c r="H343" s="3" t="n">
        <f aca="false">F343+G343</f>
        <v>400</v>
      </c>
      <c r="I343" s="14"/>
    </row>
    <row r="344" customFormat="false" ht="13.8" hidden="false" customHeight="false" outlineLevel="0" collapsed="false">
      <c r="A344" s="0" t="n">
        <v>7</v>
      </c>
      <c r="B344" s="0" t="s">
        <v>555</v>
      </c>
      <c r="C344" s="0" t="s">
        <v>159</v>
      </c>
      <c r="D344" s="0" t="s">
        <v>544</v>
      </c>
      <c r="F344" s="2" t="s">
        <v>104</v>
      </c>
      <c r="G344" s="2" t="n">
        <v>200</v>
      </c>
      <c r="H344" s="3" t="n">
        <f aca="false">F344+G344</f>
        <v>360</v>
      </c>
      <c r="I344" s="14"/>
    </row>
    <row r="345" customFormat="false" ht="13.8" hidden="false" customHeight="false" outlineLevel="0" collapsed="false">
      <c r="A345" s="0" t="n">
        <v>8</v>
      </c>
      <c r="B345" s="0" t="s">
        <v>556</v>
      </c>
      <c r="C345" s="0" t="s">
        <v>546</v>
      </c>
      <c r="D345" s="0" t="s">
        <v>544</v>
      </c>
      <c r="F345" s="2" t="s">
        <v>288</v>
      </c>
      <c r="G345" s="2" t="n">
        <v>22</v>
      </c>
      <c r="H345" s="3" t="n">
        <f aca="false">F345+G345</f>
        <v>302</v>
      </c>
      <c r="I345" s="14"/>
    </row>
    <row r="346" customFormat="false" ht="13.8" hidden="false" customHeight="false" outlineLevel="0" collapsed="false">
      <c r="A346" s="0" t="n">
        <v>9</v>
      </c>
      <c r="B346" s="0" t="s">
        <v>557</v>
      </c>
      <c r="C346" s="0" t="s">
        <v>159</v>
      </c>
      <c r="D346" s="0" t="s">
        <v>544</v>
      </c>
      <c r="F346" s="2" t="s">
        <v>112</v>
      </c>
      <c r="G346" s="2" t="n">
        <v>150</v>
      </c>
      <c r="H346" s="3" t="n">
        <f aca="false">F346+G346</f>
        <v>290</v>
      </c>
      <c r="I346" s="14"/>
    </row>
    <row r="347" customFormat="false" ht="13.8" hidden="false" customHeight="false" outlineLevel="0" collapsed="false">
      <c r="A347" s="0" t="n">
        <v>10</v>
      </c>
      <c r="B347" s="0" t="s">
        <v>558</v>
      </c>
      <c r="C347" s="0" t="s">
        <v>559</v>
      </c>
      <c r="D347" s="0" t="s">
        <v>544</v>
      </c>
      <c r="F347" s="2" t="s">
        <v>41</v>
      </c>
      <c r="G347" s="2" t="n">
        <v>110</v>
      </c>
      <c r="H347" s="3" t="n">
        <f aca="false">F347+G347</f>
        <v>260</v>
      </c>
      <c r="I347" s="14"/>
    </row>
    <row r="348" customFormat="false" ht="13.8" hidden="false" customHeight="false" outlineLevel="0" collapsed="false">
      <c r="A348" s="0" t="n">
        <v>11</v>
      </c>
      <c r="B348" s="0" t="s">
        <v>560</v>
      </c>
      <c r="C348" s="0" t="s">
        <v>561</v>
      </c>
      <c r="D348" s="0" t="s">
        <v>544</v>
      </c>
      <c r="F348" s="2" t="s">
        <v>66</v>
      </c>
      <c r="H348" s="3" t="n">
        <f aca="false">F348+G348</f>
        <v>220</v>
      </c>
      <c r="I348" s="14"/>
    </row>
    <row r="349" customFormat="false" ht="13.8" hidden="false" customHeight="false" outlineLevel="0" collapsed="false">
      <c r="A349" s="0" t="n">
        <v>12</v>
      </c>
      <c r="B349" s="14" t="s">
        <v>562</v>
      </c>
      <c r="F349" s="2" t="s">
        <v>66</v>
      </c>
      <c r="H349" s="3" t="n">
        <f aca="false">F349+G349</f>
        <v>220</v>
      </c>
    </row>
    <row r="350" customFormat="false" ht="13.8" hidden="false" customHeight="false" outlineLevel="0" collapsed="false">
      <c r="A350" s="0" t="n">
        <v>13</v>
      </c>
      <c r="B350" s="0" t="s">
        <v>563</v>
      </c>
      <c r="C350" s="0" t="s">
        <v>22</v>
      </c>
      <c r="D350" s="0" t="s">
        <v>544</v>
      </c>
      <c r="F350" s="2" t="s">
        <v>81</v>
      </c>
      <c r="H350" s="3" t="n">
        <f aca="false">F350+G350</f>
        <v>200</v>
      </c>
    </row>
    <row r="351" customFormat="false" ht="13.8" hidden="false" customHeight="false" outlineLevel="0" collapsed="false">
      <c r="A351" s="0" t="n">
        <v>14</v>
      </c>
      <c r="B351" s="0" t="s">
        <v>564</v>
      </c>
      <c r="C351" s="0" t="s">
        <v>546</v>
      </c>
      <c r="D351" s="0" t="s">
        <v>544</v>
      </c>
      <c r="F351" s="2" t="s">
        <v>94</v>
      </c>
      <c r="H351" s="3" t="n">
        <f aca="false">F351+G351</f>
        <v>180</v>
      </c>
      <c r="I351" s="14"/>
    </row>
    <row r="352" customFormat="false" ht="13.8" hidden="false" customHeight="false" outlineLevel="0" collapsed="false">
      <c r="A352" s="0" t="n">
        <v>15</v>
      </c>
      <c r="B352" s="14" t="s">
        <v>565</v>
      </c>
      <c r="F352" s="2" t="n">
        <v>180</v>
      </c>
      <c r="H352" s="3" t="n">
        <f aca="false">F352+G352</f>
        <v>180</v>
      </c>
    </row>
    <row r="353" customFormat="false" ht="13.8" hidden="false" customHeight="false" outlineLevel="0" collapsed="false">
      <c r="A353" s="0" t="n">
        <v>16</v>
      </c>
      <c r="B353" s="14" t="s">
        <v>566</v>
      </c>
      <c r="F353" s="2" t="s">
        <v>104</v>
      </c>
      <c r="H353" s="3" t="n">
        <f aca="false">F353+G353</f>
        <v>160</v>
      </c>
      <c r="I353" s="14"/>
    </row>
    <row r="354" customFormat="false" ht="13.8" hidden="false" customHeight="false" outlineLevel="0" collapsed="false">
      <c r="A354" s="0" t="n">
        <v>17</v>
      </c>
      <c r="B354" s="14" t="s">
        <v>567</v>
      </c>
      <c r="F354" s="2" t="s">
        <v>112</v>
      </c>
      <c r="H354" s="3" t="n">
        <f aca="false">F354+G354</f>
        <v>140</v>
      </c>
    </row>
    <row r="355" customFormat="false" ht="13.8" hidden="false" customHeight="false" outlineLevel="0" collapsed="false">
      <c r="A355" s="0" t="n">
        <v>18</v>
      </c>
      <c r="B355" s="0" t="s">
        <v>568</v>
      </c>
      <c r="D355" s="0" t="s">
        <v>544</v>
      </c>
      <c r="F355" s="2" t="s">
        <v>332</v>
      </c>
      <c r="G355" s="2" t="n">
        <v>60</v>
      </c>
      <c r="H355" s="3" t="n">
        <f aca="false">F355+G355</f>
        <v>130</v>
      </c>
    </row>
    <row r="356" customFormat="false" ht="13.8" hidden="false" customHeight="false" outlineLevel="0" collapsed="false">
      <c r="A356" s="0" t="n">
        <v>19</v>
      </c>
      <c r="B356" s="0" t="s">
        <v>569</v>
      </c>
      <c r="C356" s="0" t="s">
        <v>559</v>
      </c>
      <c r="D356" s="0" t="s">
        <v>544</v>
      </c>
      <c r="F356" s="2" t="s">
        <v>145</v>
      </c>
      <c r="H356" s="3" t="n">
        <f aca="false">F356+G356</f>
        <v>120</v>
      </c>
    </row>
    <row r="357" customFormat="false" ht="13.8" hidden="false" customHeight="false" outlineLevel="0" collapsed="false">
      <c r="A357" s="0" t="n">
        <v>20</v>
      </c>
      <c r="B357" s="14" t="s">
        <v>570</v>
      </c>
      <c r="F357" s="2" t="s">
        <v>145</v>
      </c>
      <c r="H357" s="3" t="n">
        <f aca="false">F357+G357</f>
        <v>120</v>
      </c>
      <c r="I357" s="14"/>
    </row>
    <row r="358" customFormat="false" ht="13.8" hidden="false" customHeight="false" outlineLevel="0" collapsed="false">
      <c r="A358" s="0" t="n">
        <v>21</v>
      </c>
      <c r="B358" s="0" t="s">
        <v>571</v>
      </c>
      <c r="D358" s="0" t="s">
        <v>544</v>
      </c>
      <c r="F358" s="2" t="s">
        <v>337</v>
      </c>
      <c r="G358" s="2" t="n">
        <v>50</v>
      </c>
      <c r="H358" s="3" t="n">
        <f aca="false">F358+G358</f>
        <v>115</v>
      </c>
    </row>
    <row r="359" customFormat="false" ht="13.8" hidden="false" customHeight="false" outlineLevel="0" collapsed="false">
      <c r="A359" s="0" t="n">
        <v>22</v>
      </c>
      <c r="B359" s="0" t="s">
        <v>572</v>
      </c>
      <c r="D359" s="0" t="s">
        <v>544</v>
      </c>
      <c r="F359" s="2" t="s">
        <v>179</v>
      </c>
      <c r="H359" s="3" t="n">
        <f aca="false">F359+G359</f>
        <v>110</v>
      </c>
      <c r="I359" s="14"/>
      <c r="K359" s="2"/>
    </row>
    <row r="360" customFormat="false" ht="13.8" hidden="false" customHeight="false" outlineLevel="0" collapsed="false">
      <c r="A360" s="0" t="n">
        <v>23</v>
      </c>
      <c r="B360" s="0" t="s">
        <v>573</v>
      </c>
      <c r="C360" s="0" t="s">
        <v>559</v>
      </c>
      <c r="D360" s="0" t="s">
        <v>544</v>
      </c>
      <c r="F360" s="2" t="s">
        <v>204</v>
      </c>
      <c r="H360" s="3" t="n">
        <f aca="false">F360+G360</f>
        <v>100</v>
      </c>
    </row>
    <row r="361" customFormat="false" ht="13.8" hidden="false" customHeight="false" outlineLevel="0" collapsed="false">
      <c r="A361" s="0" t="n">
        <v>24</v>
      </c>
      <c r="B361" s="14" t="s">
        <v>574</v>
      </c>
      <c r="F361" s="2" t="s">
        <v>204</v>
      </c>
      <c r="H361" s="3" t="n">
        <f aca="false">F361+G361</f>
        <v>100</v>
      </c>
    </row>
    <row r="362" customFormat="false" ht="13.8" hidden="false" customHeight="false" outlineLevel="0" collapsed="false">
      <c r="A362" s="0" t="n">
        <v>25</v>
      </c>
      <c r="B362" s="0" t="s">
        <v>575</v>
      </c>
      <c r="D362" s="0" t="s">
        <v>544</v>
      </c>
      <c r="F362" s="2" t="s">
        <v>342</v>
      </c>
      <c r="G362" s="2" t="n">
        <v>35</v>
      </c>
      <c r="H362" s="3" t="n">
        <f aca="false">F362+G362</f>
        <v>95</v>
      </c>
      <c r="I362" s="14"/>
      <c r="K362" s="2"/>
    </row>
    <row r="363" customFormat="false" ht="13.8" hidden="false" customHeight="false" outlineLevel="0" collapsed="false">
      <c r="A363" s="0" t="n">
        <v>26</v>
      </c>
      <c r="B363" s="0" t="s">
        <v>576</v>
      </c>
      <c r="C363" s="0" t="s">
        <v>577</v>
      </c>
      <c r="D363" s="0" t="s">
        <v>544</v>
      </c>
      <c r="F363" s="2" t="s">
        <v>96</v>
      </c>
      <c r="H363" s="3" t="n">
        <f aca="false">F363+G363</f>
        <v>90</v>
      </c>
    </row>
    <row r="364" customFormat="false" ht="13.8" hidden="false" customHeight="false" outlineLevel="0" collapsed="false">
      <c r="A364" s="0" t="n">
        <v>27</v>
      </c>
      <c r="B364" s="14" t="s">
        <v>578</v>
      </c>
      <c r="F364" s="2" t="s">
        <v>96</v>
      </c>
      <c r="H364" s="3" t="n">
        <f aca="false">F364+G364</f>
        <v>90</v>
      </c>
      <c r="I364" s="14"/>
      <c r="K364" s="2"/>
    </row>
    <row r="365" customFormat="false" ht="13.8" hidden="false" customHeight="false" outlineLevel="0" collapsed="false">
      <c r="A365" s="0" t="n">
        <v>28</v>
      </c>
      <c r="B365" s="0" t="s">
        <v>579</v>
      </c>
      <c r="C365" s="0" t="s">
        <v>155</v>
      </c>
      <c r="D365" s="0" t="s">
        <v>544</v>
      </c>
      <c r="F365" s="2" t="s">
        <v>256</v>
      </c>
      <c r="H365" s="3" t="n">
        <f aca="false">F365+G365</f>
        <v>80</v>
      </c>
    </row>
    <row r="366" customFormat="false" ht="13.8" hidden="false" customHeight="false" outlineLevel="0" collapsed="false">
      <c r="A366" s="0" t="n">
        <v>29</v>
      </c>
      <c r="B366" s="14" t="s">
        <v>580</v>
      </c>
      <c r="F366" s="2" t="s">
        <v>256</v>
      </c>
      <c r="H366" s="3" t="n">
        <f aca="false">F366+G366</f>
        <v>80</v>
      </c>
    </row>
    <row r="367" customFormat="false" ht="13.8" hidden="false" customHeight="false" outlineLevel="0" collapsed="false">
      <c r="A367" s="0" t="n">
        <v>30</v>
      </c>
      <c r="B367" s="14" t="s">
        <v>581</v>
      </c>
      <c r="F367" s="2" t="s">
        <v>332</v>
      </c>
      <c r="H367" s="3" t="n">
        <f aca="false">F367+G367</f>
        <v>70</v>
      </c>
      <c r="K367" s="2"/>
    </row>
    <row r="368" customFormat="false" ht="13.8" hidden="false" customHeight="false" outlineLevel="0" collapsed="false">
      <c r="A368" s="0" t="n">
        <v>31</v>
      </c>
      <c r="B368" s="14" t="s">
        <v>582</v>
      </c>
      <c r="F368" s="2" t="s">
        <v>337</v>
      </c>
      <c r="H368" s="3" t="n">
        <f aca="false">F368+G368</f>
        <v>65</v>
      </c>
      <c r="K368" s="15"/>
    </row>
    <row r="369" customFormat="false" ht="13.8" hidden="false" customHeight="false" outlineLevel="0" collapsed="false">
      <c r="A369" s="0" t="n">
        <v>32</v>
      </c>
      <c r="B369" s="14" t="s">
        <v>583</v>
      </c>
      <c r="F369" s="2" t="n">
        <v>55</v>
      </c>
      <c r="H369" s="3" t="n">
        <f aca="false">F369+G369</f>
        <v>55</v>
      </c>
      <c r="K369" s="15"/>
    </row>
    <row r="370" customFormat="false" ht="13.8" hidden="false" customHeight="false" outlineLevel="0" collapsed="false">
      <c r="A370" s="0" t="n">
        <v>33</v>
      </c>
      <c r="B370" s="14" t="s">
        <v>584</v>
      </c>
      <c r="F370" s="2" t="n">
        <v>45</v>
      </c>
      <c r="H370" s="3" t="n">
        <f aca="false">F370+G370</f>
        <v>45</v>
      </c>
      <c r="K370" s="16"/>
    </row>
    <row r="371" customFormat="false" ht="13.8" hidden="false" customHeight="false" outlineLevel="0" collapsed="false">
      <c r="A371" s="0" t="n">
        <v>34</v>
      </c>
      <c r="B371" s="14" t="s">
        <v>585</v>
      </c>
      <c r="F371" s="2" t="n">
        <v>40</v>
      </c>
      <c r="H371" s="3" t="n">
        <f aca="false">F371+G371</f>
        <v>40</v>
      </c>
      <c r="K371" s="16"/>
    </row>
    <row r="372" customFormat="false" ht="13.8" hidden="false" customHeight="false" outlineLevel="0" collapsed="false">
      <c r="A372" s="0" t="n">
        <v>35</v>
      </c>
      <c r="B372" s="14" t="s">
        <v>586</v>
      </c>
      <c r="F372" s="2" t="n">
        <v>30</v>
      </c>
      <c r="H372" s="3" t="n">
        <f aca="false">F372+G372</f>
        <v>30</v>
      </c>
      <c r="K372" s="16"/>
    </row>
    <row r="373" customFormat="false" ht="13.8" hidden="false" customHeight="false" outlineLevel="0" collapsed="false">
      <c r="A373" s="0" t="n">
        <v>36</v>
      </c>
      <c r="B373" s="14" t="s">
        <v>587</v>
      </c>
      <c r="F373" s="2" t="n">
        <v>28</v>
      </c>
      <c r="H373" s="3" t="n">
        <f aca="false">F373+G373</f>
        <v>28</v>
      </c>
      <c r="K373" s="16"/>
    </row>
    <row r="374" customFormat="false" ht="13.8" hidden="false" customHeight="false" outlineLevel="0" collapsed="false">
      <c r="A374" s="0" t="n">
        <v>37</v>
      </c>
      <c r="B374" s="14" t="s">
        <v>588</v>
      </c>
      <c r="F374" s="2" t="n">
        <v>0</v>
      </c>
      <c r="H374" s="3" t="n">
        <f aca="false">F374+G374</f>
        <v>0</v>
      </c>
      <c r="K374" s="16"/>
    </row>
    <row r="375" customFormat="false" ht="13.8" hidden="false" customHeight="false" outlineLevel="0" collapsed="false">
      <c r="A375" s="0" t="n">
        <v>38</v>
      </c>
      <c r="B375" s="14" t="s">
        <v>589</v>
      </c>
      <c r="F375" s="2" t="n">
        <v>0</v>
      </c>
      <c r="H375" s="3" t="n">
        <f aca="false">F375+G375</f>
        <v>0</v>
      </c>
      <c r="K375" s="16"/>
    </row>
    <row r="376" customFormat="false" ht="13.8" hidden="false" customHeight="false" outlineLevel="0" collapsed="false">
      <c r="A376" s="0" t="n">
        <v>39</v>
      </c>
      <c r="B376" s="14" t="s">
        <v>590</v>
      </c>
      <c r="F376" s="2" t="n">
        <v>0</v>
      </c>
      <c r="H376" s="3" t="n">
        <f aca="false">F376+G376</f>
        <v>0</v>
      </c>
      <c r="K376" s="16"/>
    </row>
    <row r="377" customFormat="false" ht="13.8" hidden="false" customHeight="false" outlineLevel="0" collapsed="false">
      <c r="B377" s="14"/>
      <c r="K377" s="16"/>
    </row>
    <row r="378" customFormat="false" ht="13.8" hidden="false" customHeight="false" outlineLevel="0" collapsed="false">
      <c r="K378" s="16"/>
    </row>
    <row r="379" customFormat="false" ht="13.8" hidden="false" customHeight="false" outlineLevel="0" collapsed="false">
      <c r="B379" s="6"/>
      <c r="C379" s="6"/>
      <c r="D379" s="6"/>
      <c r="E379" s="7"/>
      <c r="F379" s="7" t="s">
        <v>0</v>
      </c>
      <c r="G379" s="7" t="s">
        <v>1</v>
      </c>
      <c r="H379" s="8" t="s">
        <v>2</v>
      </c>
      <c r="K379" s="16"/>
    </row>
    <row r="380" customFormat="false" ht="13.8" hidden="false" customHeight="false" outlineLevel="0" collapsed="false">
      <c r="A380" s="13" t="s">
        <v>591</v>
      </c>
      <c r="B380" s="6" t="s">
        <v>4</v>
      </c>
      <c r="C380" s="6" t="s">
        <v>5</v>
      </c>
      <c r="D380" s="6" t="s">
        <v>6</v>
      </c>
      <c r="E380" s="7" t="s">
        <v>7</v>
      </c>
      <c r="F380" s="7" t="s">
        <v>8</v>
      </c>
      <c r="G380" s="7" t="s">
        <v>8</v>
      </c>
      <c r="H380" s="8" t="s">
        <v>9</v>
      </c>
      <c r="K380" s="16"/>
    </row>
    <row r="381" customFormat="false" ht="13.8" hidden="false" customHeight="false" outlineLevel="0" collapsed="false">
      <c r="A381" s="0" t="n">
        <v>1</v>
      </c>
      <c r="B381" s="0" t="s">
        <v>592</v>
      </c>
      <c r="C381" s="0" t="s">
        <v>593</v>
      </c>
      <c r="F381" s="2" t="n">
        <v>400</v>
      </c>
      <c r="H381" s="3" t="n">
        <v>400</v>
      </c>
      <c r="K381" s="16"/>
    </row>
    <row r="382" customFormat="false" ht="13.8" hidden="false" customHeight="false" outlineLevel="0" collapsed="false">
      <c r="K382" s="16"/>
    </row>
    <row r="383" customFormat="false" ht="13.8" hidden="false" customHeight="false" outlineLevel="0" collapsed="false">
      <c r="K383" s="16"/>
    </row>
    <row r="384" customFormat="false" ht="13.8" hidden="false" customHeight="false" outlineLevel="0" collapsed="false">
      <c r="K384" s="16"/>
    </row>
    <row r="385" customFormat="false" ht="13.8" hidden="false" customHeight="false" outlineLevel="0" collapsed="false">
      <c r="K385" s="16"/>
    </row>
    <row r="386" customFormat="false" ht="13.8" hidden="false" customHeight="false" outlineLevel="0" collapsed="false">
      <c r="K386" s="16"/>
    </row>
    <row r="387" customFormat="false" ht="13.8" hidden="false" customHeight="false" outlineLevel="0" collapsed="false">
      <c r="K387" s="16"/>
    </row>
    <row r="388" customFormat="false" ht="13.8" hidden="false" customHeight="false" outlineLevel="0" collapsed="false">
      <c r="K388" s="16"/>
    </row>
    <row r="389" customFormat="false" ht="13.8" hidden="false" customHeight="false" outlineLevel="0" collapsed="false">
      <c r="K389" s="1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51"/>
  <sheetViews>
    <sheetView showFormulas="false" showGridLines="true" showRowColHeaders="true" showZeros="true" rightToLeft="false" tabSelected="false" showOutlineSymbols="true" defaultGridColor="true" view="normal" topLeftCell="A72" colorId="64" zoomScale="100" zoomScaleNormal="100" zoomScalePageLayoutView="100" workbookViewId="0">
      <selection pane="topLeft" activeCell="C2" activeCellId="0" sqref="C2"/>
    </sheetView>
  </sheetViews>
  <sheetFormatPr defaultColWidth="8.72265625" defaultRowHeight="14.4" zeroHeight="false" outlineLevelRow="0" outlineLevelCol="0"/>
  <sheetData>
    <row r="1" customFormat="false" ht="14.4" hidden="false" customHeight="false" outlineLevel="0" collapsed="false">
      <c r="B1" s="0" t="s">
        <v>594</v>
      </c>
      <c r="C1" s="0" t="s">
        <v>595</v>
      </c>
    </row>
    <row r="2" customFormat="false" ht="15" hidden="false" customHeight="false" outlineLevel="0" collapsed="false">
      <c r="A2" s="0" t="s">
        <v>7</v>
      </c>
      <c r="B2" s="0" t="s">
        <v>596</v>
      </c>
      <c r="C2" s="0" t="s">
        <v>596</v>
      </c>
    </row>
    <row r="3" customFormat="false" ht="15" hidden="false" customHeight="false" outlineLevel="0" collapsed="false">
      <c r="A3" s="0" t="n">
        <v>1</v>
      </c>
      <c r="B3" s="17" t="n">
        <v>500</v>
      </c>
      <c r="C3" s="17" t="n">
        <v>400</v>
      </c>
    </row>
    <row r="4" customFormat="false" ht="15" hidden="false" customHeight="false" outlineLevel="0" collapsed="false">
      <c r="A4" s="0" t="n">
        <v>2</v>
      </c>
      <c r="B4" s="17" t="n">
        <v>420</v>
      </c>
      <c r="C4" s="17" t="n">
        <v>340</v>
      </c>
    </row>
    <row r="5" customFormat="false" ht="15" hidden="false" customHeight="false" outlineLevel="0" collapsed="false">
      <c r="A5" s="0" t="n">
        <v>3</v>
      </c>
      <c r="B5" s="17" t="n">
        <v>360</v>
      </c>
      <c r="C5" s="17" t="n">
        <v>300</v>
      </c>
    </row>
    <row r="6" customFormat="false" ht="15" hidden="false" customHeight="false" outlineLevel="0" collapsed="false">
      <c r="A6" s="0" t="n">
        <v>4</v>
      </c>
      <c r="B6" s="17" t="n">
        <v>320</v>
      </c>
      <c r="C6" s="17" t="n">
        <v>280</v>
      </c>
    </row>
    <row r="7" customFormat="false" ht="15" hidden="false" customHeight="false" outlineLevel="0" collapsed="false">
      <c r="A7" s="0" t="n">
        <v>5</v>
      </c>
      <c r="B7" s="17" t="n">
        <v>290</v>
      </c>
      <c r="C7" s="17" t="n">
        <v>260</v>
      </c>
    </row>
    <row r="8" customFormat="false" ht="15" hidden="false" customHeight="false" outlineLevel="0" collapsed="false">
      <c r="A8" s="0" t="n">
        <v>6</v>
      </c>
      <c r="B8" s="17" t="n">
        <v>270</v>
      </c>
      <c r="C8" s="17" t="n">
        <v>240</v>
      </c>
    </row>
    <row r="9" customFormat="false" ht="15" hidden="false" customHeight="false" outlineLevel="0" collapsed="false">
      <c r="A9" s="0" t="n">
        <v>7</v>
      </c>
      <c r="B9" s="17" t="n">
        <v>250</v>
      </c>
      <c r="C9" s="17" t="n">
        <v>220</v>
      </c>
    </row>
    <row r="10" customFormat="false" ht="15" hidden="false" customHeight="false" outlineLevel="0" collapsed="false">
      <c r="A10" s="0" t="n">
        <v>8</v>
      </c>
      <c r="B10" s="17" t="n">
        <v>240</v>
      </c>
      <c r="C10" s="17" t="n">
        <v>200</v>
      </c>
    </row>
    <row r="11" customFormat="false" ht="15" hidden="false" customHeight="false" outlineLevel="0" collapsed="false">
      <c r="A11" s="0" t="n">
        <v>9</v>
      </c>
      <c r="B11" s="17" t="n">
        <v>230</v>
      </c>
      <c r="C11" s="17" t="n">
        <v>180</v>
      </c>
    </row>
    <row r="12" customFormat="false" ht="15" hidden="false" customHeight="false" outlineLevel="0" collapsed="false">
      <c r="A12" s="0" t="n">
        <v>10</v>
      </c>
      <c r="B12" s="17" t="n">
        <v>220</v>
      </c>
      <c r="C12" s="17" t="n">
        <v>160</v>
      </c>
    </row>
    <row r="13" customFormat="false" ht="15" hidden="false" customHeight="false" outlineLevel="0" collapsed="false">
      <c r="A13" s="0" t="n">
        <v>11</v>
      </c>
      <c r="B13" s="17" t="n">
        <v>210</v>
      </c>
      <c r="C13" s="17" t="n">
        <v>150</v>
      </c>
    </row>
    <row r="14" customFormat="false" ht="15" hidden="false" customHeight="false" outlineLevel="0" collapsed="false">
      <c r="A14" s="0" t="n">
        <v>12</v>
      </c>
      <c r="B14" s="17" t="n">
        <v>200</v>
      </c>
      <c r="C14" s="17" t="n">
        <v>140</v>
      </c>
    </row>
    <row r="15" customFormat="false" ht="15" hidden="false" customHeight="false" outlineLevel="0" collapsed="false">
      <c r="A15" s="0" t="n">
        <v>13</v>
      </c>
      <c r="B15" s="17" t="n">
        <v>190</v>
      </c>
      <c r="C15" s="17" t="n">
        <v>120</v>
      </c>
    </row>
    <row r="16" customFormat="false" ht="15" hidden="false" customHeight="false" outlineLevel="0" collapsed="false">
      <c r="A16" s="0" t="n">
        <v>14</v>
      </c>
      <c r="B16" s="17" t="n">
        <v>180</v>
      </c>
      <c r="C16" s="17" t="n">
        <v>110</v>
      </c>
    </row>
    <row r="17" customFormat="false" ht="15" hidden="false" customHeight="false" outlineLevel="0" collapsed="false">
      <c r="A17" s="0" t="n">
        <v>15</v>
      </c>
      <c r="B17" s="17" t="n">
        <v>170</v>
      </c>
      <c r="C17" s="17" t="n">
        <v>100</v>
      </c>
    </row>
    <row r="18" customFormat="false" ht="15" hidden="false" customHeight="false" outlineLevel="0" collapsed="false">
      <c r="A18" s="0" t="n">
        <v>16</v>
      </c>
      <c r="B18" s="17" t="n">
        <v>165</v>
      </c>
      <c r="C18" s="17" t="n">
        <v>90</v>
      </c>
    </row>
    <row r="19" customFormat="false" ht="15" hidden="false" customHeight="false" outlineLevel="0" collapsed="false">
      <c r="A19" s="0" t="n">
        <v>17</v>
      </c>
      <c r="B19" s="17" t="n">
        <v>160</v>
      </c>
      <c r="C19" s="17" t="n">
        <v>80</v>
      </c>
    </row>
    <row r="20" customFormat="false" ht="15" hidden="false" customHeight="false" outlineLevel="0" collapsed="false">
      <c r="A20" s="0" t="n">
        <v>18</v>
      </c>
      <c r="B20" s="17" t="n">
        <v>155</v>
      </c>
      <c r="C20" s="17" t="n">
        <v>70</v>
      </c>
    </row>
    <row r="21" customFormat="false" ht="15" hidden="false" customHeight="false" outlineLevel="0" collapsed="false">
      <c r="A21" s="0" t="n">
        <v>19</v>
      </c>
      <c r="B21" s="17" t="n">
        <v>150</v>
      </c>
      <c r="C21" s="17" t="n">
        <v>65</v>
      </c>
    </row>
    <row r="22" customFormat="false" ht="15" hidden="false" customHeight="false" outlineLevel="0" collapsed="false">
      <c r="A22" s="0" t="n">
        <v>20</v>
      </c>
      <c r="B22" s="17" t="n">
        <v>145</v>
      </c>
      <c r="C22" s="17" t="n">
        <v>60</v>
      </c>
    </row>
    <row r="23" customFormat="false" ht="15" hidden="false" customHeight="false" outlineLevel="0" collapsed="false">
      <c r="A23" s="0" t="n">
        <v>21</v>
      </c>
      <c r="B23" s="17" t="n">
        <v>140</v>
      </c>
      <c r="C23" s="17" t="n">
        <v>55</v>
      </c>
    </row>
    <row r="24" customFormat="false" ht="15" hidden="false" customHeight="false" outlineLevel="0" collapsed="false">
      <c r="A24" s="0" t="n">
        <v>22</v>
      </c>
      <c r="B24" s="17" t="n">
        <v>136</v>
      </c>
      <c r="C24" s="17" t="n">
        <v>50</v>
      </c>
    </row>
    <row r="25" customFormat="false" ht="15" hidden="false" customHeight="false" outlineLevel="0" collapsed="false">
      <c r="A25" s="0" t="n">
        <v>23</v>
      </c>
      <c r="B25" s="17" t="n">
        <v>134</v>
      </c>
      <c r="C25" s="17" t="n">
        <v>45</v>
      </c>
    </row>
    <row r="26" customFormat="false" ht="15" hidden="false" customHeight="false" outlineLevel="0" collapsed="false">
      <c r="A26" s="0" t="n">
        <v>24</v>
      </c>
      <c r="B26" s="17" t="n">
        <v>132</v>
      </c>
      <c r="C26" s="17" t="n">
        <v>40</v>
      </c>
    </row>
    <row r="27" customFormat="false" ht="15" hidden="false" customHeight="false" outlineLevel="0" collapsed="false">
      <c r="A27" s="0" t="n">
        <v>25</v>
      </c>
      <c r="B27" s="17" t="n">
        <v>130</v>
      </c>
      <c r="C27" s="17" t="n">
        <v>35</v>
      </c>
    </row>
    <row r="28" customFormat="false" ht="15" hidden="false" customHeight="false" outlineLevel="0" collapsed="false">
      <c r="A28" s="0" t="n">
        <v>26</v>
      </c>
      <c r="B28" s="17" t="n">
        <v>128</v>
      </c>
      <c r="C28" s="17" t="n">
        <v>30</v>
      </c>
    </row>
    <row r="29" customFormat="false" ht="15" hidden="false" customHeight="false" outlineLevel="0" collapsed="false">
      <c r="A29" s="0" t="n">
        <v>27</v>
      </c>
      <c r="B29" s="17" t="n">
        <v>126</v>
      </c>
      <c r="C29" s="17" t="n">
        <v>28</v>
      </c>
    </row>
    <row r="30" customFormat="false" ht="15" hidden="false" customHeight="false" outlineLevel="0" collapsed="false">
      <c r="A30" s="0" t="n">
        <v>28</v>
      </c>
      <c r="B30" s="17" t="n">
        <v>124</v>
      </c>
      <c r="C30" s="17" t="n">
        <v>26</v>
      </c>
    </row>
    <row r="31" customFormat="false" ht="15" hidden="false" customHeight="false" outlineLevel="0" collapsed="false">
      <c r="A31" s="0" t="n">
        <v>29</v>
      </c>
      <c r="B31" s="17" t="n">
        <v>122</v>
      </c>
      <c r="C31" s="17" t="n">
        <v>24</v>
      </c>
    </row>
    <row r="32" customFormat="false" ht="15" hidden="false" customHeight="false" outlineLevel="0" collapsed="false">
      <c r="A32" s="0" t="n">
        <v>30</v>
      </c>
      <c r="B32" s="17" t="n">
        <v>120</v>
      </c>
      <c r="C32" s="17" t="n">
        <v>22</v>
      </c>
    </row>
    <row r="33" customFormat="false" ht="15" hidden="false" customHeight="false" outlineLevel="0" collapsed="false">
      <c r="A33" s="0" t="n">
        <v>31</v>
      </c>
      <c r="B33" s="17" t="n">
        <v>119</v>
      </c>
      <c r="C33" s="17" t="n">
        <v>20</v>
      </c>
    </row>
    <row r="34" customFormat="false" ht="15" hidden="false" customHeight="false" outlineLevel="0" collapsed="false">
      <c r="A34" s="0" t="n">
        <v>32</v>
      </c>
      <c r="B34" s="17" t="n">
        <v>118</v>
      </c>
      <c r="C34" s="17" t="n">
        <v>19</v>
      </c>
    </row>
    <row r="35" customFormat="false" ht="15" hidden="false" customHeight="false" outlineLevel="0" collapsed="false">
      <c r="A35" s="0" t="n">
        <v>33</v>
      </c>
      <c r="B35" s="17" t="n">
        <v>117</v>
      </c>
      <c r="C35" s="17" t="n">
        <v>18</v>
      </c>
    </row>
    <row r="36" customFormat="false" ht="15" hidden="false" customHeight="false" outlineLevel="0" collapsed="false">
      <c r="A36" s="0" t="n">
        <v>34</v>
      </c>
      <c r="B36" s="17" t="n">
        <v>116</v>
      </c>
      <c r="C36" s="17" t="n">
        <v>17</v>
      </c>
    </row>
    <row r="37" customFormat="false" ht="15" hidden="false" customHeight="false" outlineLevel="0" collapsed="false">
      <c r="A37" s="0" t="n">
        <v>35</v>
      </c>
      <c r="B37" s="17" t="n">
        <v>115</v>
      </c>
      <c r="C37" s="17" t="n">
        <v>16</v>
      </c>
    </row>
    <row r="38" customFormat="false" ht="15" hidden="false" customHeight="false" outlineLevel="0" collapsed="false">
      <c r="A38" s="0" t="n">
        <v>36</v>
      </c>
      <c r="B38" s="17" t="n">
        <v>114</v>
      </c>
      <c r="C38" s="17" t="n">
        <v>15</v>
      </c>
    </row>
    <row r="39" customFormat="false" ht="15" hidden="false" customHeight="false" outlineLevel="0" collapsed="false">
      <c r="A39" s="0" t="n">
        <v>37</v>
      </c>
      <c r="B39" s="17" t="n">
        <v>113</v>
      </c>
      <c r="C39" s="17" t="n">
        <v>14</v>
      </c>
    </row>
    <row r="40" customFormat="false" ht="15" hidden="false" customHeight="false" outlineLevel="0" collapsed="false">
      <c r="A40" s="0" t="n">
        <v>38</v>
      </c>
      <c r="B40" s="17" t="n">
        <v>112</v>
      </c>
      <c r="C40" s="17" t="n">
        <v>13</v>
      </c>
    </row>
    <row r="41" customFormat="false" ht="15" hidden="false" customHeight="false" outlineLevel="0" collapsed="false">
      <c r="A41" s="0" t="n">
        <v>39</v>
      </c>
      <c r="B41" s="17" t="n">
        <v>111</v>
      </c>
      <c r="C41" s="17" t="n">
        <v>12</v>
      </c>
    </row>
    <row r="42" customFormat="false" ht="15" hidden="false" customHeight="false" outlineLevel="0" collapsed="false">
      <c r="A42" s="0" t="n">
        <v>40</v>
      </c>
      <c r="B42" s="17" t="n">
        <v>110</v>
      </c>
      <c r="C42" s="17" t="n">
        <v>11</v>
      </c>
    </row>
    <row r="43" customFormat="false" ht="15" hidden="false" customHeight="false" outlineLevel="0" collapsed="false">
      <c r="A43" s="0" t="n">
        <v>41</v>
      </c>
      <c r="B43" s="17" t="n">
        <v>109</v>
      </c>
      <c r="C43" s="17" t="n">
        <v>10</v>
      </c>
    </row>
    <row r="44" customFormat="false" ht="15" hidden="false" customHeight="false" outlineLevel="0" collapsed="false">
      <c r="A44" s="0" t="n">
        <v>42</v>
      </c>
      <c r="B44" s="17" t="n">
        <v>108</v>
      </c>
      <c r="C44" s="17" t="n">
        <v>9</v>
      </c>
    </row>
    <row r="45" customFormat="false" ht="15" hidden="false" customHeight="false" outlineLevel="0" collapsed="false">
      <c r="A45" s="0" t="n">
        <v>43</v>
      </c>
      <c r="B45" s="17" t="n">
        <v>107</v>
      </c>
      <c r="C45" s="17" t="n">
        <v>8</v>
      </c>
    </row>
    <row r="46" customFormat="false" ht="15" hidden="false" customHeight="false" outlineLevel="0" collapsed="false">
      <c r="A46" s="0" t="n">
        <v>44</v>
      </c>
      <c r="B46" s="17" t="n">
        <v>106</v>
      </c>
      <c r="C46" s="17" t="n">
        <v>7</v>
      </c>
    </row>
    <row r="47" customFormat="false" ht="15" hidden="false" customHeight="false" outlineLevel="0" collapsed="false">
      <c r="A47" s="0" t="n">
        <v>45</v>
      </c>
      <c r="B47" s="17" t="n">
        <v>105</v>
      </c>
      <c r="C47" s="17" t="n">
        <v>6</v>
      </c>
    </row>
    <row r="48" customFormat="false" ht="15" hidden="false" customHeight="false" outlineLevel="0" collapsed="false">
      <c r="A48" s="0" t="n">
        <v>46</v>
      </c>
      <c r="B48" s="17" t="n">
        <v>104</v>
      </c>
      <c r="C48" s="17" t="n">
        <v>5</v>
      </c>
    </row>
    <row r="49" customFormat="false" ht="15" hidden="false" customHeight="false" outlineLevel="0" collapsed="false">
      <c r="A49" s="0" t="n">
        <v>47</v>
      </c>
      <c r="B49" s="17" t="n">
        <v>103</v>
      </c>
      <c r="C49" s="17" t="n">
        <v>4</v>
      </c>
    </row>
    <row r="50" customFormat="false" ht="15" hidden="false" customHeight="false" outlineLevel="0" collapsed="false">
      <c r="A50" s="0" t="n">
        <v>48</v>
      </c>
      <c r="B50" s="17" t="n">
        <v>102</v>
      </c>
      <c r="C50" s="17" t="n">
        <v>3</v>
      </c>
    </row>
    <row r="51" customFormat="false" ht="15" hidden="false" customHeight="false" outlineLevel="0" collapsed="false">
      <c r="A51" s="0" t="n">
        <v>49</v>
      </c>
      <c r="B51" s="17" t="n">
        <v>101</v>
      </c>
      <c r="C51" s="17" t="n">
        <v>2</v>
      </c>
    </row>
    <row r="52" customFormat="false" ht="15" hidden="false" customHeight="false" outlineLevel="0" collapsed="false">
      <c r="A52" s="0" t="n">
        <v>50</v>
      </c>
      <c r="B52" s="17" t="n">
        <v>100</v>
      </c>
      <c r="C52" s="17" t="n">
        <v>1</v>
      </c>
    </row>
    <row r="53" customFormat="false" ht="15" hidden="false" customHeight="false" outlineLevel="0" collapsed="false">
      <c r="A53" s="0" t="n">
        <v>51</v>
      </c>
      <c r="B53" s="17" t="n">
        <v>99</v>
      </c>
      <c r="C53" s="18" t="n">
        <v>0</v>
      </c>
    </row>
    <row r="54" customFormat="false" ht="15" hidden="false" customHeight="false" outlineLevel="0" collapsed="false">
      <c r="A54" s="0" t="n">
        <v>52</v>
      </c>
      <c r="B54" s="17" t="n">
        <v>98</v>
      </c>
      <c r="C54" s="18" t="n">
        <v>0</v>
      </c>
    </row>
    <row r="55" customFormat="false" ht="15" hidden="false" customHeight="false" outlineLevel="0" collapsed="false">
      <c r="A55" s="0" t="n">
        <v>53</v>
      </c>
      <c r="B55" s="17" t="n">
        <v>97</v>
      </c>
      <c r="C55" s="18" t="n">
        <v>0</v>
      </c>
    </row>
    <row r="56" customFormat="false" ht="15" hidden="false" customHeight="false" outlineLevel="0" collapsed="false">
      <c r="A56" s="0" t="n">
        <v>54</v>
      </c>
      <c r="B56" s="17" t="n">
        <v>96</v>
      </c>
      <c r="C56" s="18" t="n">
        <v>0</v>
      </c>
    </row>
    <row r="57" customFormat="false" ht="15" hidden="false" customHeight="false" outlineLevel="0" collapsed="false">
      <c r="A57" s="0" t="n">
        <v>55</v>
      </c>
      <c r="B57" s="17" t="n">
        <v>95</v>
      </c>
      <c r="C57" s="18" t="n">
        <v>0</v>
      </c>
    </row>
    <row r="58" customFormat="false" ht="15" hidden="false" customHeight="false" outlineLevel="0" collapsed="false">
      <c r="A58" s="0" t="n">
        <v>56</v>
      </c>
      <c r="B58" s="17" t="n">
        <v>94</v>
      </c>
      <c r="C58" s="18" t="n">
        <v>0</v>
      </c>
    </row>
    <row r="59" customFormat="false" ht="15" hidden="false" customHeight="false" outlineLevel="0" collapsed="false">
      <c r="A59" s="0" t="n">
        <v>57</v>
      </c>
      <c r="B59" s="17" t="n">
        <v>93</v>
      </c>
      <c r="C59" s="18" t="n">
        <v>0</v>
      </c>
    </row>
    <row r="60" customFormat="false" ht="15" hidden="false" customHeight="false" outlineLevel="0" collapsed="false">
      <c r="A60" s="0" t="n">
        <v>58</v>
      </c>
      <c r="B60" s="17" t="n">
        <v>92</v>
      </c>
      <c r="C60" s="18" t="n">
        <v>0</v>
      </c>
    </row>
    <row r="61" customFormat="false" ht="15" hidden="false" customHeight="false" outlineLevel="0" collapsed="false">
      <c r="A61" s="0" t="n">
        <v>59</v>
      </c>
      <c r="B61" s="17" t="n">
        <v>91</v>
      </c>
      <c r="C61" s="18" t="n">
        <v>0</v>
      </c>
    </row>
    <row r="62" customFormat="false" ht="15" hidden="false" customHeight="false" outlineLevel="0" collapsed="false">
      <c r="A62" s="0" t="n">
        <v>60</v>
      </c>
      <c r="B62" s="17" t="n">
        <v>90</v>
      </c>
      <c r="C62" s="18" t="n">
        <v>0</v>
      </c>
    </row>
    <row r="63" customFormat="false" ht="15" hidden="false" customHeight="false" outlineLevel="0" collapsed="false">
      <c r="A63" s="0" t="n">
        <v>61</v>
      </c>
      <c r="B63" s="17" t="n">
        <v>89</v>
      </c>
      <c r="C63" s="18" t="n">
        <v>0</v>
      </c>
    </row>
    <row r="64" customFormat="false" ht="15" hidden="false" customHeight="false" outlineLevel="0" collapsed="false">
      <c r="A64" s="0" t="n">
        <v>62</v>
      </c>
      <c r="B64" s="17" t="n">
        <v>88</v>
      </c>
      <c r="C64" s="18" t="n">
        <v>0</v>
      </c>
    </row>
    <row r="65" customFormat="false" ht="15" hidden="false" customHeight="false" outlineLevel="0" collapsed="false">
      <c r="A65" s="0" t="n">
        <v>63</v>
      </c>
      <c r="B65" s="17" t="n">
        <v>87</v>
      </c>
      <c r="C65" s="18" t="n">
        <v>0</v>
      </c>
    </row>
    <row r="66" customFormat="false" ht="15" hidden="false" customHeight="false" outlineLevel="0" collapsed="false">
      <c r="A66" s="0" t="n">
        <v>64</v>
      </c>
      <c r="B66" s="17" t="n">
        <v>86</v>
      </c>
      <c r="C66" s="18" t="n">
        <v>0</v>
      </c>
    </row>
    <row r="67" customFormat="false" ht="15" hidden="false" customHeight="false" outlineLevel="0" collapsed="false">
      <c r="A67" s="0" t="n">
        <v>65</v>
      </c>
      <c r="B67" s="17" t="n">
        <v>85</v>
      </c>
      <c r="C67" s="18" t="n">
        <v>0</v>
      </c>
    </row>
    <row r="68" customFormat="false" ht="15" hidden="false" customHeight="false" outlineLevel="0" collapsed="false">
      <c r="A68" s="0" t="n">
        <v>66</v>
      </c>
      <c r="B68" s="17" t="n">
        <v>84</v>
      </c>
      <c r="C68" s="18" t="n">
        <v>0</v>
      </c>
    </row>
    <row r="69" customFormat="false" ht="15" hidden="false" customHeight="false" outlineLevel="0" collapsed="false">
      <c r="A69" s="0" t="n">
        <v>67</v>
      </c>
      <c r="B69" s="17" t="n">
        <v>83</v>
      </c>
      <c r="C69" s="18" t="n">
        <v>0</v>
      </c>
    </row>
    <row r="70" customFormat="false" ht="15" hidden="false" customHeight="false" outlineLevel="0" collapsed="false">
      <c r="A70" s="0" t="n">
        <v>68</v>
      </c>
      <c r="B70" s="17" t="n">
        <v>82</v>
      </c>
      <c r="C70" s="18" t="n">
        <v>0</v>
      </c>
    </row>
    <row r="71" customFormat="false" ht="15" hidden="false" customHeight="false" outlineLevel="0" collapsed="false">
      <c r="A71" s="0" t="n">
        <v>69</v>
      </c>
      <c r="B71" s="17" t="n">
        <v>81</v>
      </c>
      <c r="C71" s="18" t="n">
        <v>0</v>
      </c>
    </row>
    <row r="72" customFormat="false" ht="15" hidden="false" customHeight="false" outlineLevel="0" collapsed="false">
      <c r="A72" s="0" t="n">
        <v>70</v>
      </c>
      <c r="B72" s="17" t="n">
        <v>80</v>
      </c>
      <c r="C72" s="18" t="n">
        <v>0</v>
      </c>
    </row>
    <row r="73" customFormat="false" ht="15" hidden="false" customHeight="false" outlineLevel="0" collapsed="false">
      <c r="A73" s="0" t="n">
        <v>71</v>
      </c>
      <c r="B73" s="17" t="n">
        <v>79</v>
      </c>
      <c r="C73" s="18" t="n">
        <v>0</v>
      </c>
    </row>
    <row r="74" customFormat="false" ht="15" hidden="false" customHeight="false" outlineLevel="0" collapsed="false">
      <c r="A74" s="0" t="n">
        <v>72</v>
      </c>
      <c r="B74" s="17" t="n">
        <v>78</v>
      </c>
      <c r="C74" s="18" t="n">
        <v>0</v>
      </c>
    </row>
    <row r="75" customFormat="false" ht="15" hidden="false" customHeight="false" outlineLevel="0" collapsed="false">
      <c r="A75" s="0" t="n">
        <v>73</v>
      </c>
      <c r="B75" s="17" t="n">
        <v>77</v>
      </c>
      <c r="C75" s="18" t="n">
        <v>0</v>
      </c>
    </row>
    <row r="76" customFormat="false" ht="15" hidden="false" customHeight="false" outlineLevel="0" collapsed="false">
      <c r="A76" s="0" t="n">
        <v>74</v>
      </c>
      <c r="B76" s="17" t="n">
        <v>76</v>
      </c>
      <c r="C76" s="18" t="n">
        <v>0</v>
      </c>
    </row>
    <row r="77" customFormat="false" ht="15" hidden="false" customHeight="false" outlineLevel="0" collapsed="false">
      <c r="A77" s="0" t="n">
        <v>75</v>
      </c>
      <c r="B77" s="17" t="n">
        <v>75</v>
      </c>
      <c r="C77" s="18" t="n">
        <v>0</v>
      </c>
    </row>
    <row r="78" customFormat="false" ht="15" hidden="false" customHeight="false" outlineLevel="0" collapsed="false">
      <c r="A78" s="0" t="n">
        <v>76</v>
      </c>
      <c r="B78" s="17" t="n">
        <v>74</v>
      </c>
      <c r="C78" s="18" t="n">
        <v>0</v>
      </c>
    </row>
    <row r="79" customFormat="false" ht="15" hidden="false" customHeight="false" outlineLevel="0" collapsed="false">
      <c r="A79" s="0" t="n">
        <v>77</v>
      </c>
      <c r="B79" s="17" t="n">
        <v>73</v>
      </c>
      <c r="C79" s="18" t="n">
        <v>0</v>
      </c>
    </row>
    <row r="80" customFormat="false" ht="15" hidden="false" customHeight="false" outlineLevel="0" collapsed="false">
      <c r="A80" s="0" t="n">
        <v>78</v>
      </c>
      <c r="B80" s="17" t="n">
        <v>72</v>
      </c>
      <c r="C80" s="18" t="n">
        <v>0</v>
      </c>
    </row>
    <row r="81" customFormat="false" ht="15" hidden="false" customHeight="false" outlineLevel="0" collapsed="false">
      <c r="A81" s="0" t="n">
        <v>79</v>
      </c>
      <c r="B81" s="17" t="n">
        <v>71</v>
      </c>
      <c r="C81" s="18" t="n">
        <v>0</v>
      </c>
    </row>
    <row r="82" customFormat="false" ht="15" hidden="false" customHeight="false" outlineLevel="0" collapsed="false">
      <c r="A82" s="0" t="n">
        <v>80</v>
      </c>
      <c r="B82" s="17" t="n">
        <v>70</v>
      </c>
      <c r="C82" s="18" t="n">
        <v>0</v>
      </c>
    </row>
    <row r="83" customFormat="false" ht="15" hidden="false" customHeight="false" outlineLevel="0" collapsed="false">
      <c r="A83" s="0" t="n">
        <v>81</v>
      </c>
      <c r="B83" s="17" t="n">
        <v>69</v>
      </c>
      <c r="C83" s="18" t="n">
        <v>0</v>
      </c>
    </row>
    <row r="84" customFormat="false" ht="15" hidden="false" customHeight="false" outlineLevel="0" collapsed="false">
      <c r="A84" s="0" t="n">
        <v>82</v>
      </c>
      <c r="B84" s="17" t="n">
        <v>68</v>
      </c>
      <c r="C84" s="18" t="n">
        <v>0</v>
      </c>
    </row>
    <row r="85" customFormat="false" ht="15" hidden="false" customHeight="false" outlineLevel="0" collapsed="false">
      <c r="A85" s="0" t="n">
        <v>83</v>
      </c>
      <c r="B85" s="17" t="n">
        <v>67</v>
      </c>
      <c r="C85" s="18" t="n">
        <v>0</v>
      </c>
    </row>
    <row r="86" customFormat="false" ht="15" hidden="false" customHeight="false" outlineLevel="0" collapsed="false">
      <c r="A86" s="0" t="n">
        <v>84</v>
      </c>
      <c r="B86" s="17" t="n">
        <v>66</v>
      </c>
      <c r="C86" s="18" t="n">
        <v>0</v>
      </c>
    </row>
    <row r="87" customFormat="false" ht="15" hidden="false" customHeight="false" outlineLevel="0" collapsed="false">
      <c r="A87" s="0" t="n">
        <v>85</v>
      </c>
      <c r="B87" s="17" t="n">
        <v>65</v>
      </c>
      <c r="C87" s="18" t="n">
        <v>0</v>
      </c>
    </row>
    <row r="88" customFormat="false" ht="15" hidden="false" customHeight="false" outlineLevel="0" collapsed="false">
      <c r="A88" s="0" t="n">
        <v>86</v>
      </c>
      <c r="B88" s="17" t="n">
        <v>64</v>
      </c>
      <c r="C88" s="18" t="n">
        <v>0</v>
      </c>
    </row>
    <row r="89" customFormat="false" ht="15" hidden="false" customHeight="false" outlineLevel="0" collapsed="false">
      <c r="A89" s="0" t="n">
        <v>87</v>
      </c>
      <c r="B89" s="17" t="n">
        <v>63</v>
      </c>
      <c r="C89" s="18" t="n">
        <v>0</v>
      </c>
    </row>
    <row r="90" customFormat="false" ht="15" hidden="false" customHeight="false" outlineLevel="0" collapsed="false">
      <c r="A90" s="0" t="n">
        <v>88</v>
      </c>
      <c r="B90" s="17" t="n">
        <v>62</v>
      </c>
      <c r="C90" s="18" t="n">
        <v>0</v>
      </c>
    </row>
    <row r="91" customFormat="false" ht="15" hidden="false" customHeight="false" outlineLevel="0" collapsed="false">
      <c r="A91" s="0" t="n">
        <v>89</v>
      </c>
      <c r="B91" s="17" t="n">
        <v>61</v>
      </c>
      <c r="C91" s="18" t="n">
        <v>0</v>
      </c>
    </row>
    <row r="92" customFormat="false" ht="15" hidden="false" customHeight="false" outlineLevel="0" collapsed="false">
      <c r="A92" s="0" t="n">
        <v>90</v>
      </c>
      <c r="B92" s="17" t="n">
        <v>60</v>
      </c>
      <c r="C92" s="18" t="n">
        <v>0</v>
      </c>
    </row>
    <row r="93" customFormat="false" ht="15" hidden="false" customHeight="false" outlineLevel="0" collapsed="false">
      <c r="A93" s="0" t="n">
        <v>91</v>
      </c>
      <c r="B93" s="17" t="n">
        <v>59</v>
      </c>
      <c r="C93" s="18" t="n">
        <v>0</v>
      </c>
    </row>
    <row r="94" customFormat="false" ht="15" hidden="false" customHeight="false" outlineLevel="0" collapsed="false">
      <c r="A94" s="0" t="n">
        <v>92</v>
      </c>
      <c r="B94" s="17" t="n">
        <v>58</v>
      </c>
      <c r="C94" s="18" t="n">
        <v>0</v>
      </c>
    </row>
    <row r="95" customFormat="false" ht="15" hidden="false" customHeight="false" outlineLevel="0" collapsed="false">
      <c r="A95" s="0" t="n">
        <v>93</v>
      </c>
      <c r="B95" s="17" t="n">
        <v>57</v>
      </c>
      <c r="C95" s="18" t="n">
        <v>0</v>
      </c>
    </row>
    <row r="96" customFormat="false" ht="15" hidden="false" customHeight="false" outlineLevel="0" collapsed="false">
      <c r="A96" s="0" t="n">
        <v>94</v>
      </c>
      <c r="B96" s="17" t="n">
        <v>56</v>
      </c>
      <c r="C96" s="18" t="n">
        <v>0</v>
      </c>
    </row>
    <row r="97" customFormat="false" ht="15" hidden="false" customHeight="false" outlineLevel="0" collapsed="false">
      <c r="A97" s="0" t="n">
        <v>95</v>
      </c>
      <c r="B97" s="17" t="n">
        <v>55</v>
      </c>
      <c r="C97" s="18" t="n">
        <v>0</v>
      </c>
    </row>
    <row r="98" customFormat="false" ht="15" hidden="false" customHeight="false" outlineLevel="0" collapsed="false">
      <c r="A98" s="0" t="n">
        <v>96</v>
      </c>
      <c r="B98" s="17" t="n">
        <v>54</v>
      </c>
      <c r="C98" s="18" t="n">
        <v>0</v>
      </c>
    </row>
    <row r="99" customFormat="false" ht="15" hidden="false" customHeight="false" outlineLevel="0" collapsed="false">
      <c r="A99" s="0" t="n">
        <v>97</v>
      </c>
      <c r="B99" s="17" t="n">
        <v>53</v>
      </c>
      <c r="C99" s="18" t="n">
        <v>0</v>
      </c>
    </row>
    <row r="100" customFormat="false" ht="15" hidden="false" customHeight="false" outlineLevel="0" collapsed="false">
      <c r="A100" s="0" t="n">
        <v>98</v>
      </c>
      <c r="B100" s="17" t="n">
        <v>52</v>
      </c>
      <c r="C100" s="18" t="n">
        <v>0</v>
      </c>
    </row>
    <row r="101" customFormat="false" ht="15" hidden="false" customHeight="false" outlineLevel="0" collapsed="false">
      <c r="A101" s="0" t="n">
        <v>99</v>
      </c>
      <c r="B101" s="17" t="n">
        <v>51</v>
      </c>
      <c r="C101" s="18" t="n">
        <v>0</v>
      </c>
    </row>
    <row r="102" customFormat="false" ht="15" hidden="false" customHeight="false" outlineLevel="0" collapsed="false">
      <c r="A102" s="0" t="n">
        <v>100</v>
      </c>
      <c r="B102" s="17" t="n">
        <v>50</v>
      </c>
      <c r="C102" s="18" t="n">
        <v>0</v>
      </c>
    </row>
    <row r="103" customFormat="false" ht="15" hidden="false" customHeight="false" outlineLevel="0" collapsed="false">
      <c r="A103" s="0" t="n">
        <v>101</v>
      </c>
      <c r="B103" s="17" t="n">
        <v>49</v>
      </c>
      <c r="C103" s="18" t="n">
        <v>0</v>
      </c>
    </row>
    <row r="104" customFormat="false" ht="15" hidden="false" customHeight="false" outlineLevel="0" collapsed="false">
      <c r="A104" s="0" t="n">
        <v>102</v>
      </c>
      <c r="B104" s="17" t="n">
        <v>48</v>
      </c>
      <c r="C104" s="18" t="n">
        <v>0</v>
      </c>
    </row>
    <row r="105" customFormat="false" ht="15" hidden="false" customHeight="false" outlineLevel="0" collapsed="false">
      <c r="A105" s="0" t="n">
        <v>103</v>
      </c>
      <c r="B105" s="17" t="n">
        <v>47</v>
      </c>
      <c r="C105" s="18" t="n">
        <v>0</v>
      </c>
    </row>
    <row r="106" customFormat="false" ht="15" hidden="false" customHeight="false" outlineLevel="0" collapsed="false">
      <c r="A106" s="0" t="n">
        <v>104</v>
      </c>
      <c r="B106" s="17" t="n">
        <v>46</v>
      </c>
      <c r="C106" s="18" t="n">
        <v>0</v>
      </c>
    </row>
    <row r="107" customFormat="false" ht="15" hidden="false" customHeight="false" outlineLevel="0" collapsed="false">
      <c r="A107" s="0" t="n">
        <v>105</v>
      </c>
      <c r="B107" s="17" t="n">
        <v>45</v>
      </c>
      <c r="C107" s="18" t="n">
        <v>0</v>
      </c>
    </row>
    <row r="108" customFormat="false" ht="15" hidden="false" customHeight="false" outlineLevel="0" collapsed="false">
      <c r="A108" s="0" t="n">
        <v>106</v>
      </c>
      <c r="B108" s="17" t="n">
        <v>44</v>
      </c>
      <c r="C108" s="18" t="n">
        <v>0</v>
      </c>
    </row>
    <row r="109" customFormat="false" ht="15" hidden="false" customHeight="false" outlineLevel="0" collapsed="false">
      <c r="A109" s="0" t="n">
        <v>107</v>
      </c>
      <c r="B109" s="17" t="n">
        <v>43</v>
      </c>
      <c r="C109" s="18" t="n">
        <v>0</v>
      </c>
    </row>
    <row r="110" customFormat="false" ht="15" hidden="false" customHeight="false" outlineLevel="0" collapsed="false">
      <c r="A110" s="0" t="n">
        <v>108</v>
      </c>
      <c r="B110" s="17" t="n">
        <v>42</v>
      </c>
      <c r="C110" s="18" t="n">
        <v>0</v>
      </c>
    </row>
    <row r="111" customFormat="false" ht="15" hidden="false" customHeight="false" outlineLevel="0" collapsed="false">
      <c r="A111" s="0" t="n">
        <v>109</v>
      </c>
      <c r="B111" s="17" t="n">
        <v>41</v>
      </c>
      <c r="C111" s="18" t="n">
        <v>0</v>
      </c>
    </row>
    <row r="112" customFormat="false" ht="15" hidden="false" customHeight="false" outlineLevel="0" collapsed="false">
      <c r="A112" s="0" t="n">
        <v>110</v>
      </c>
      <c r="B112" s="17" t="n">
        <v>40</v>
      </c>
      <c r="C112" s="18" t="n">
        <v>0</v>
      </c>
    </row>
    <row r="113" customFormat="false" ht="15" hidden="false" customHeight="false" outlineLevel="0" collapsed="false">
      <c r="A113" s="0" t="n">
        <v>111</v>
      </c>
      <c r="B113" s="17" t="n">
        <v>39</v>
      </c>
      <c r="C113" s="18" t="n">
        <v>0</v>
      </c>
    </row>
    <row r="114" customFormat="false" ht="15" hidden="false" customHeight="false" outlineLevel="0" collapsed="false">
      <c r="A114" s="0" t="n">
        <v>112</v>
      </c>
      <c r="B114" s="17" t="n">
        <v>38</v>
      </c>
      <c r="C114" s="18" t="n">
        <v>0</v>
      </c>
    </row>
    <row r="115" customFormat="false" ht="15" hidden="false" customHeight="false" outlineLevel="0" collapsed="false">
      <c r="A115" s="0" t="n">
        <v>113</v>
      </c>
      <c r="B115" s="17" t="n">
        <v>37</v>
      </c>
      <c r="C115" s="18" t="n">
        <v>0</v>
      </c>
    </row>
    <row r="116" customFormat="false" ht="15" hidden="false" customHeight="false" outlineLevel="0" collapsed="false">
      <c r="A116" s="0" t="n">
        <v>114</v>
      </c>
      <c r="B116" s="17" t="n">
        <v>36</v>
      </c>
      <c r="C116" s="18" t="n">
        <v>0</v>
      </c>
    </row>
    <row r="117" customFormat="false" ht="15" hidden="false" customHeight="false" outlineLevel="0" collapsed="false">
      <c r="A117" s="0" t="n">
        <v>115</v>
      </c>
      <c r="B117" s="17" t="n">
        <v>35</v>
      </c>
      <c r="C117" s="18" t="n">
        <v>0</v>
      </c>
    </row>
    <row r="118" customFormat="false" ht="15" hidden="false" customHeight="false" outlineLevel="0" collapsed="false">
      <c r="A118" s="0" t="n">
        <v>116</v>
      </c>
      <c r="B118" s="17" t="n">
        <v>34</v>
      </c>
      <c r="C118" s="18" t="n">
        <v>0</v>
      </c>
    </row>
    <row r="119" customFormat="false" ht="15" hidden="false" customHeight="false" outlineLevel="0" collapsed="false">
      <c r="A119" s="0" t="n">
        <v>117</v>
      </c>
      <c r="B119" s="17" t="n">
        <v>33</v>
      </c>
      <c r="C119" s="18" t="n">
        <v>0</v>
      </c>
    </row>
    <row r="120" customFormat="false" ht="15" hidden="false" customHeight="false" outlineLevel="0" collapsed="false">
      <c r="A120" s="0" t="n">
        <v>118</v>
      </c>
      <c r="B120" s="17" t="n">
        <v>32</v>
      </c>
      <c r="C120" s="18" t="n">
        <v>0</v>
      </c>
    </row>
    <row r="121" customFormat="false" ht="15" hidden="false" customHeight="false" outlineLevel="0" collapsed="false">
      <c r="A121" s="0" t="n">
        <v>119</v>
      </c>
      <c r="B121" s="17" t="n">
        <v>31</v>
      </c>
      <c r="C121" s="18" t="n">
        <v>0</v>
      </c>
    </row>
    <row r="122" customFormat="false" ht="15" hidden="false" customHeight="false" outlineLevel="0" collapsed="false">
      <c r="A122" s="0" t="n">
        <v>120</v>
      </c>
      <c r="B122" s="17" t="n">
        <v>30</v>
      </c>
      <c r="C122" s="18" t="n">
        <v>0</v>
      </c>
    </row>
    <row r="123" customFormat="false" ht="15" hidden="false" customHeight="false" outlineLevel="0" collapsed="false">
      <c r="A123" s="0" t="n">
        <v>121</v>
      </c>
      <c r="B123" s="17" t="n">
        <v>29</v>
      </c>
      <c r="C123" s="18" t="n">
        <v>0</v>
      </c>
    </row>
    <row r="124" customFormat="false" ht="15" hidden="false" customHeight="false" outlineLevel="0" collapsed="false">
      <c r="A124" s="0" t="n">
        <v>122</v>
      </c>
      <c r="B124" s="17" t="n">
        <v>28</v>
      </c>
      <c r="C124" s="18" t="n">
        <v>0</v>
      </c>
    </row>
    <row r="125" customFormat="false" ht="15" hidden="false" customHeight="false" outlineLevel="0" collapsed="false">
      <c r="A125" s="0" t="n">
        <v>123</v>
      </c>
      <c r="B125" s="17" t="n">
        <v>27</v>
      </c>
      <c r="C125" s="18" t="n">
        <v>0</v>
      </c>
    </row>
    <row r="126" customFormat="false" ht="15" hidden="false" customHeight="false" outlineLevel="0" collapsed="false">
      <c r="A126" s="0" t="n">
        <v>124</v>
      </c>
      <c r="B126" s="17" t="n">
        <v>26</v>
      </c>
      <c r="C126" s="18" t="n">
        <v>0</v>
      </c>
    </row>
    <row r="127" customFormat="false" ht="15" hidden="false" customHeight="false" outlineLevel="0" collapsed="false">
      <c r="A127" s="0" t="n">
        <v>125</v>
      </c>
      <c r="B127" s="17" t="n">
        <v>25</v>
      </c>
      <c r="C127" s="18" t="n">
        <v>0</v>
      </c>
    </row>
    <row r="128" customFormat="false" ht="15" hidden="false" customHeight="false" outlineLevel="0" collapsed="false">
      <c r="A128" s="0" t="n">
        <v>126</v>
      </c>
      <c r="B128" s="17" t="n">
        <v>24</v>
      </c>
      <c r="C128" s="18" t="n">
        <v>0</v>
      </c>
    </row>
    <row r="129" customFormat="false" ht="15" hidden="false" customHeight="false" outlineLevel="0" collapsed="false">
      <c r="A129" s="0" t="n">
        <v>127</v>
      </c>
      <c r="B129" s="17" t="n">
        <v>23</v>
      </c>
      <c r="C129" s="18" t="n">
        <v>0</v>
      </c>
    </row>
    <row r="130" customFormat="false" ht="15" hidden="false" customHeight="false" outlineLevel="0" collapsed="false">
      <c r="A130" s="0" t="n">
        <v>128</v>
      </c>
      <c r="B130" s="17" t="n">
        <v>22</v>
      </c>
      <c r="C130" s="18" t="n">
        <v>0</v>
      </c>
    </row>
    <row r="131" customFormat="false" ht="15" hidden="false" customHeight="false" outlineLevel="0" collapsed="false">
      <c r="A131" s="0" t="n">
        <v>129</v>
      </c>
      <c r="B131" s="17" t="n">
        <v>21</v>
      </c>
      <c r="C131" s="18" t="n">
        <v>0</v>
      </c>
    </row>
    <row r="132" customFormat="false" ht="15" hidden="false" customHeight="false" outlineLevel="0" collapsed="false">
      <c r="A132" s="0" t="n">
        <v>130</v>
      </c>
      <c r="B132" s="17" t="n">
        <v>20</v>
      </c>
      <c r="C132" s="18" t="n">
        <v>0</v>
      </c>
    </row>
    <row r="133" customFormat="false" ht="15" hidden="false" customHeight="false" outlineLevel="0" collapsed="false">
      <c r="A133" s="0" t="n">
        <v>131</v>
      </c>
      <c r="B133" s="17" t="n">
        <v>19</v>
      </c>
      <c r="C133" s="18" t="n">
        <v>0</v>
      </c>
    </row>
    <row r="134" customFormat="false" ht="15" hidden="false" customHeight="false" outlineLevel="0" collapsed="false">
      <c r="A134" s="0" t="n">
        <v>132</v>
      </c>
      <c r="B134" s="17" t="n">
        <v>18</v>
      </c>
      <c r="C134" s="18" t="n">
        <v>0</v>
      </c>
    </row>
    <row r="135" customFormat="false" ht="15" hidden="false" customHeight="false" outlineLevel="0" collapsed="false">
      <c r="A135" s="0" t="n">
        <v>133</v>
      </c>
      <c r="B135" s="17" t="n">
        <v>17</v>
      </c>
      <c r="C135" s="18" t="n">
        <v>0</v>
      </c>
    </row>
    <row r="136" customFormat="false" ht="15" hidden="false" customHeight="false" outlineLevel="0" collapsed="false">
      <c r="A136" s="0" t="n">
        <v>134</v>
      </c>
      <c r="B136" s="17" t="n">
        <v>16</v>
      </c>
      <c r="C136" s="18" t="n">
        <v>0</v>
      </c>
    </row>
    <row r="137" customFormat="false" ht="15" hidden="false" customHeight="false" outlineLevel="0" collapsed="false">
      <c r="A137" s="0" t="n">
        <v>135</v>
      </c>
      <c r="B137" s="17" t="n">
        <v>15</v>
      </c>
      <c r="C137" s="18" t="n">
        <v>0</v>
      </c>
    </row>
    <row r="138" customFormat="false" ht="15" hidden="false" customHeight="false" outlineLevel="0" collapsed="false">
      <c r="A138" s="0" t="n">
        <v>136</v>
      </c>
      <c r="B138" s="17" t="n">
        <v>14</v>
      </c>
      <c r="C138" s="18" t="n">
        <v>0</v>
      </c>
    </row>
    <row r="139" customFormat="false" ht="15" hidden="false" customHeight="false" outlineLevel="0" collapsed="false">
      <c r="A139" s="0" t="n">
        <v>137</v>
      </c>
      <c r="B139" s="17" t="n">
        <v>13</v>
      </c>
      <c r="C139" s="18" t="n">
        <v>0</v>
      </c>
    </row>
    <row r="140" customFormat="false" ht="15" hidden="false" customHeight="false" outlineLevel="0" collapsed="false">
      <c r="A140" s="0" t="n">
        <v>138</v>
      </c>
      <c r="B140" s="17" t="n">
        <v>12</v>
      </c>
      <c r="C140" s="18" t="n">
        <v>0</v>
      </c>
    </row>
    <row r="141" customFormat="false" ht="15" hidden="false" customHeight="false" outlineLevel="0" collapsed="false">
      <c r="A141" s="0" t="n">
        <v>139</v>
      </c>
      <c r="B141" s="17" t="n">
        <v>11</v>
      </c>
      <c r="C141" s="18" t="n">
        <v>0</v>
      </c>
    </row>
    <row r="142" customFormat="false" ht="15" hidden="false" customHeight="false" outlineLevel="0" collapsed="false">
      <c r="A142" s="0" t="n">
        <v>140</v>
      </c>
      <c r="B142" s="17" t="n">
        <v>10</v>
      </c>
      <c r="C142" s="18" t="n">
        <v>0</v>
      </c>
    </row>
    <row r="143" customFormat="false" ht="15" hidden="false" customHeight="false" outlineLevel="0" collapsed="false">
      <c r="A143" s="0" t="n">
        <v>141</v>
      </c>
      <c r="B143" s="17" t="n">
        <v>9</v>
      </c>
      <c r="C143" s="18" t="n">
        <v>0</v>
      </c>
    </row>
    <row r="144" customFormat="false" ht="15" hidden="false" customHeight="false" outlineLevel="0" collapsed="false">
      <c r="A144" s="0" t="n">
        <v>142</v>
      </c>
      <c r="B144" s="17" t="n">
        <v>8</v>
      </c>
      <c r="C144" s="18" t="n">
        <v>0</v>
      </c>
    </row>
    <row r="145" customFormat="false" ht="15" hidden="false" customHeight="false" outlineLevel="0" collapsed="false">
      <c r="A145" s="0" t="n">
        <v>143</v>
      </c>
      <c r="B145" s="17" t="n">
        <v>7</v>
      </c>
      <c r="C145" s="18" t="n">
        <v>0</v>
      </c>
    </row>
    <row r="146" customFormat="false" ht="15" hidden="false" customHeight="false" outlineLevel="0" collapsed="false">
      <c r="A146" s="0" t="n">
        <v>144</v>
      </c>
      <c r="B146" s="17" t="n">
        <v>6</v>
      </c>
      <c r="C146" s="18" t="n">
        <v>0</v>
      </c>
    </row>
    <row r="147" customFormat="false" ht="15" hidden="false" customHeight="false" outlineLevel="0" collapsed="false">
      <c r="A147" s="0" t="n">
        <v>145</v>
      </c>
      <c r="B147" s="17" t="n">
        <v>5</v>
      </c>
      <c r="C147" s="18" t="n">
        <v>0</v>
      </c>
    </row>
    <row r="148" customFormat="false" ht="15" hidden="false" customHeight="false" outlineLevel="0" collapsed="false">
      <c r="A148" s="0" t="n">
        <v>146</v>
      </c>
      <c r="B148" s="17" t="n">
        <v>4</v>
      </c>
      <c r="C148" s="18" t="n">
        <v>0</v>
      </c>
    </row>
    <row r="149" customFormat="false" ht="15" hidden="false" customHeight="false" outlineLevel="0" collapsed="false">
      <c r="A149" s="0" t="n">
        <v>147</v>
      </c>
      <c r="B149" s="17" t="n">
        <v>3</v>
      </c>
      <c r="C149" s="18" t="n">
        <v>0</v>
      </c>
    </row>
    <row r="150" customFormat="false" ht="15" hidden="false" customHeight="false" outlineLevel="0" collapsed="false">
      <c r="A150" s="0" t="n">
        <v>148</v>
      </c>
      <c r="B150" s="17" t="n">
        <v>2</v>
      </c>
      <c r="C150" s="18" t="n">
        <v>0</v>
      </c>
    </row>
    <row r="151" customFormat="false" ht="15" hidden="false" customHeight="false" outlineLevel="0" collapsed="false">
      <c r="A151" s="0" t="n">
        <v>149</v>
      </c>
      <c r="B151" s="17" t="n">
        <v>1</v>
      </c>
      <c r="C151" s="18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2022-06-17T17:31:05Z</dcterms:created>
  <dc:creator>Piotr Szymczuk</dc:creator>
  <dc:description/>
  <dc:language>pl-PL</dc:language>
  <cp:lastModifiedBy/>
  <dcterms:modified xsi:type="dcterms:W3CDTF">2022-07-11T18:36:29Z</dcterms:modified>
  <cp:revision>205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